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C:\Users\josephylwong\Desktop\"/>
    </mc:Choice>
  </mc:AlternateContent>
  <xr:revisionPtr revIDLastSave="0" documentId="13_ncr:1_{C8093633-4CCF-4612-B0C8-9B157BBBC4BF}" xr6:coauthVersionLast="47" xr6:coauthVersionMax="47" xr10:uidLastSave="{00000000-0000-0000-0000-000000000000}"/>
  <bookViews>
    <workbookView xWindow="-108" yWindow="-108" windowWidth="23256" windowHeight="12720" xr2:uid="{02A9F97F-E275-431A-B4EC-FD3496CFC260}"/>
  </bookViews>
  <sheets>
    <sheet name="International Schools" sheetId="1" r:id="rId1"/>
  </sheets>
  <definedNames>
    <definedName name="_xlnm._FilterDatabase" localSheetId="0" hidden="1">'International Schools'!$A$3:$W$43</definedName>
    <definedName name="_xlnm.Print_Titles" localSheetId="0">'International Schools'!$2:$3</definedName>
    <definedName name="Z_91EAA4D4_B9C7_452E_B446_E0418CD3E1A3_.wvu.FilterData" localSheetId="0" hidden="1">'International Schools'!$A$3:$R$43</definedName>
    <definedName name="Z_96CA0630_397B_4E5B_A7AF_72F1405BC53B_.wvu.FilterData" localSheetId="0" hidden="1">'International Schools'!$A$3:$L$43</definedName>
    <definedName name="Z_B09B31F9_28E4_4698_8E73_EFC9906657A7_.wvu.FilterData" localSheetId="0" hidden="1">'International Schools'!$A$3:$R$43</definedName>
    <definedName name="Z_CD2320AB_344F_4B61_94E0_AA5E85B805BB_.wvu.FilterData" localSheetId="0" hidden="1">'International Schools'!$A$3:$R$43</definedName>
    <definedName name="Z_D8C4BED7_263F_4AA7_85AB_1766097E8A58_.wvu.FilterData" localSheetId="0" hidden="1">'International Schools'!$A$3:$R$43</definedName>
    <definedName name="Z_E341AA84_4F61_4BC7_800D_C0DDFC75D024_.wvu.FilterData" localSheetId="0" hidden="1">'International Schools'!$A$3:$R$43</definedName>
    <definedName name="Z_FFCC8969_ECB1_434F_9157_9561799EFC11_.wvu.FilterData" localSheetId="0" hidden="1">'International Schools'!$A$3:$R$43</definedName>
  </definedNames>
  <calcPr calcId="191029"/>
  <customWorkbookViews>
    <customWorkbookView name="IISSD - 個人檢視畫面" guid="{CD2320AB-344F-4B61-94E0-AA5E85B805BB}" mergeInterval="0" personalView="1" xWindow="12" yWindow="43" windowWidth="1346" windowHeight="988" activeSheetId="1"/>
    <customWorkbookView name="WYP - 個人檢視畫面" guid="{96CA0630-397B-4E5B-A7AF-72F1405BC53B}" mergeInterval="0" personalView="1" maximized="1" xWindow="-8" yWindow="-8" windowWidth="1936" windowHeight="1056" activeSheetId="1"/>
    <customWorkbookView name="WONG, Hoi-yee - 個人檢視畫面" guid="{E341AA84-4F61-4BC7-800D-C0DDFC75D024}" mergeInterval="0" personalView="1" windowWidth="1920" windowHeight="103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16" i="1" l="1"/>
  <c r="Q15" i="1"/>
  <c r="Q26" i="1"/>
  <c r="R31" i="1"/>
  <c r="R30" i="1"/>
  <c r="Q31" i="1"/>
  <c r="Q30" i="1"/>
  <c r="P43" i="1"/>
  <c r="P31" i="1"/>
  <c r="P30" i="1"/>
  <c r="P26" i="1"/>
  <c r="P16" i="1"/>
  <c r="P15" i="1"/>
  <c r="P8" i="1"/>
  <c r="N41" i="1" l="1"/>
  <c r="N28" i="1"/>
  <c r="N17" i="1"/>
  <c r="O24" i="1"/>
  <c r="N24" i="1"/>
  <c r="N13" i="1"/>
  <c r="N42" i="1"/>
  <c r="O19" i="1"/>
  <c r="N19" i="1"/>
  <c r="N25" i="1"/>
  <c r="N39" i="1"/>
  <c r="N27" i="1"/>
  <c r="N4" i="1"/>
  <c r="O4" i="1"/>
  <c r="O26" i="1"/>
  <c r="N6" i="1"/>
  <c r="N38" i="1"/>
  <c r="N5" i="1"/>
  <c r="O5" i="1"/>
  <c r="O30" i="1"/>
  <c r="N7" i="1"/>
  <c r="N26" i="1"/>
  <c r="N12" i="1"/>
  <c r="O8" i="1"/>
  <c r="O31" i="1"/>
  <c r="N36" i="1"/>
  <c r="O9" i="1"/>
  <c r="N9" i="1"/>
  <c r="O32" i="1"/>
  <c r="N32" i="1"/>
  <c r="N31" i="1"/>
  <c r="N35" i="1"/>
  <c r="O10" i="1"/>
  <c r="N10" i="1"/>
  <c r="N37" i="1"/>
  <c r="O37" i="1"/>
  <c r="N8" i="1"/>
  <c r="N34" i="1"/>
  <c r="N23" i="1"/>
  <c r="N11" i="1"/>
  <c r="N14" i="1"/>
  <c r="O14" i="1"/>
  <c r="N40" i="1"/>
  <c r="O40" i="1"/>
  <c r="N21" i="1"/>
  <c r="N29" i="1"/>
  <c r="N20" i="1"/>
  <c r="O20" i="1"/>
  <c r="N33" i="1"/>
  <c r="N22" i="1"/>
  <c r="N15" i="1"/>
  <c r="O15" i="1"/>
  <c r="O43" i="1"/>
  <c r="O16" i="1"/>
  <c r="N18" i="1"/>
  <c r="O18" i="1"/>
  <c r="N16" i="1"/>
  <c r="N30" i="1"/>
  <c r="N43" i="1"/>
</calcChain>
</file>

<file path=xl/sharedStrings.xml><?xml version="1.0" encoding="utf-8"?>
<sst xmlns="http://schemas.openxmlformats.org/spreadsheetml/2006/main" count="530" uniqueCount="379">
  <si>
    <t>Yes</t>
  </si>
  <si>
    <t>Year 1 - Year 6</t>
  </si>
  <si>
    <t>International Curriculum based on the National Curriculum for England</t>
  </si>
  <si>
    <t>2338 7106</t>
  </si>
  <si>
    <t>enquiry@ycef.com</t>
  </si>
  <si>
    <t xml:space="preserve">Kowloon City        </t>
  </si>
  <si>
    <t>161,100 - 254,900</t>
  </si>
  <si>
    <t>Primary 1 - Primary 6
Secondary 1 - Secondary 6</t>
  </si>
  <si>
    <t>2872 0266</t>
  </si>
  <si>
    <t>general@singapore.edu.hk</t>
  </si>
  <si>
    <t xml:space="preserve">Southern            </t>
  </si>
  <si>
    <t>English</t>
  </si>
  <si>
    <t>2480 1500</t>
  </si>
  <si>
    <t>enquiries@shrewsbry.edu.hk</t>
  </si>
  <si>
    <t xml:space="preserve">Sai Kung            </t>
  </si>
  <si>
    <t>No</t>
  </si>
  <si>
    <t>2547 5479</t>
  </si>
  <si>
    <t>Portion A, 4/F, Podium E, Riviera Gardens, Tsuen Wan, New Territories</t>
  </si>
  <si>
    <t xml:space="preserve">Tsuen Wan           </t>
  </si>
  <si>
    <t>International Primary Curriculum</t>
  </si>
  <si>
    <t>2658 0341</t>
  </si>
  <si>
    <t>office@nis.edu.hk</t>
  </si>
  <si>
    <t>Tai Po Bungalow Kwong Fuk Road &amp; 170 Kam Shan Road, Tai Po, New Territories</t>
  </si>
  <si>
    <t xml:space="preserve">Tai Po              </t>
  </si>
  <si>
    <t>198,860 - 226,210</t>
  </si>
  <si>
    <t>Year 1-  Year 13</t>
  </si>
  <si>
    <t>3763 0111</t>
  </si>
  <si>
    <t>info@malverncollege.org.hk</t>
  </si>
  <si>
    <t>3 Fo Chun Road, Tai Po, New Territories</t>
  </si>
  <si>
    <t>108,263 - 210,940</t>
  </si>
  <si>
    <t xml:space="preserve">Wan Chai; Hong Kong East; Sai Kung  </t>
  </si>
  <si>
    <t>161,373 - 217,599</t>
  </si>
  <si>
    <t>Year 1 - Year 13</t>
  </si>
  <si>
    <t>155,000 - 175,000</t>
  </si>
  <si>
    <t>2337 9031</t>
  </si>
  <si>
    <t>enquiry@kingston.edu.hk</t>
  </si>
  <si>
    <t>Hong Kong East</t>
  </si>
  <si>
    <t>3955 3000</t>
  </si>
  <si>
    <t>info@hlyis.edu.hk</t>
  </si>
  <si>
    <t>184,500 - 204,900</t>
  </si>
  <si>
    <t>Year 7- Year 13</t>
  </si>
  <si>
    <t>2655 9018</t>
  </si>
  <si>
    <t>info@ichk.edu.hk</t>
  </si>
  <si>
    <t>60 Sha Tau Kok Road, Sha Tau Kok, New Territories</t>
  </si>
  <si>
    <t xml:space="preserve">North               </t>
  </si>
  <si>
    <t xml:space="preserve">International College Hong Kong (New Territories) </t>
    <phoneticPr fontId="1" type="noConversion"/>
  </si>
  <si>
    <t>224,800 - 263,300</t>
  </si>
  <si>
    <t>Grade 1 - Grade 12</t>
  </si>
  <si>
    <t>221,800 - 264,700</t>
  </si>
  <si>
    <t>International Baccalaureate (IB) Programme</t>
  </si>
  <si>
    <t>2655 1111</t>
  </si>
  <si>
    <t>office@hkacademy.edu.hk</t>
  </si>
  <si>
    <t>33 Wai Man Road, Sai Kung, New Territories</t>
  </si>
  <si>
    <t>201,314 - 239,070</t>
  </si>
  <si>
    <t>Year 1- 13</t>
  </si>
  <si>
    <t>British Curriculum</t>
  </si>
  <si>
    <t>2824 9099</t>
  </si>
  <si>
    <t>info@harrowhongkong.hk</t>
  </si>
  <si>
    <t>38 Tsing Ying Road, Tuen Mun, New Territories</t>
  </si>
  <si>
    <t xml:space="preserve">Tuen Mun            </t>
  </si>
  <si>
    <t>203,700 - 256,700</t>
  </si>
  <si>
    <t>2849 6216</t>
  </si>
  <si>
    <t>info@gsis.edu.hk</t>
  </si>
  <si>
    <t xml:space="preserve">Central and Western;  Southern           </t>
  </si>
  <si>
    <t>159,400 - 181,100</t>
  </si>
  <si>
    <t>Secondary 1 - Secondary 7</t>
  </si>
  <si>
    <t>2819 1962</t>
  </si>
  <si>
    <t>wis@wis.edu.hk</t>
  </si>
  <si>
    <t>250 Victoria Road, Pok Fu Lam, Hong Kong</t>
  </si>
  <si>
    <t>2555 9313</t>
  </si>
  <si>
    <t>sis@sis.edu.hk</t>
  </si>
  <si>
    <t>50 Nam Fung Road, Aberdeen, Hong Kong</t>
    <phoneticPr fontId="1" type="noConversion"/>
  </si>
  <si>
    <t>Primary 1 - Primary 6</t>
  </si>
  <si>
    <t>2692 2721</t>
  </si>
  <si>
    <t>info@sjs.esf.edu.hk</t>
  </si>
  <si>
    <t xml:space="preserve">Sha Tin             </t>
  </si>
  <si>
    <t>2699 1811</t>
  </si>
  <si>
    <t>info@shatincollege.edu.hk</t>
  </si>
  <si>
    <t>2566 4242</t>
  </si>
  <si>
    <t>office@qbs.edu.hk</t>
  </si>
  <si>
    <t>No. 6 Hau Yuen Path, Braemar Hill Road, North Point, Hong Kong</t>
  </si>
  <si>
    <t xml:space="preserve">Hong Kong East             </t>
  </si>
  <si>
    <t>2849 7211</t>
  </si>
  <si>
    <t>office@peakschool.edu.hk</t>
  </si>
  <si>
    <t>20 Plunkett's Road, The Peak, Hong Kong</t>
  </si>
  <si>
    <t>3765 8700</t>
  </si>
  <si>
    <t>office@kjs.edu.hk</t>
  </si>
  <si>
    <t>2711 3029</t>
  </si>
  <si>
    <t>office@kgv.edu.hk</t>
  </si>
  <si>
    <t>2579 5600</t>
  </si>
  <si>
    <t>office@kennedy.edu.hk</t>
  </si>
  <si>
    <t>19 Sha Wan Drive, Sandy Bay, Hong Kong</t>
  </si>
  <si>
    <t>Primary 1 - Primary 6
Secondary 1 - Secondary 7</t>
  </si>
  <si>
    <t>Bespoke curriculum.  All secondary-aged students access accredited ASDAN courses</t>
    <phoneticPr fontId="1" type="noConversion"/>
  </si>
  <si>
    <t>2761 9893</t>
  </si>
  <si>
    <t>159,400 - 181,100</t>
    <phoneticPr fontId="1" type="noConversion"/>
  </si>
  <si>
    <t>2524 7135</t>
  </si>
  <si>
    <t>school@online.island.edu.hk</t>
  </si>
  <si>
    <t>2522 1919</t>
  </si>
  <si>
    <t>enquiry@glenealy.edu.hk</t>
  </si>
  <si>
    <t>7 Hornsey Road, Mid-Levels, Hong Kong</t>
  </si>
  <si>
    <t>2358 3221</t>
  </si>
  <si>
    <t>info@cwbs.edu.hk</t>
  </si>
  <si>
    <t>2574 8249</t>
  </si>
  <si>
    <t>enquiries@bradbury.edu.hk</t>
  </si>
  <si>
    <t xml:space="preserve">Wan Chai            </t>
  </si>
  <si>
    <t>2336 5221</t>
  </si>
  <si>
    <t>bhs@bhs.edu.hk</t>
  </si>
  <si>
    <t>155,700 - 168,100</t>
  </si>
  <si>
    <t>3658 0400</t>
  </si>
  <si>
    <t>e.office@dsc.edu.hk</t>
  </si>
  <si>
    <t>134,000 - 156,500</t>
  </si>
  <si>
    <t>Grade 7 - Grade 12</t>
  </si>
  <si>
    <t>American Curriculum</t>
  </si>
  <si>
    <t>office@concordiaintl.edu.hk</t>
  </si>
  <si>
    <t xml:space="preserve">Sham Shui Po        </t>
  </si>
  <si>
    <t>144,700 - 169,080</t>
  </si>
  <si>
    <t>Alberta Curriculum</t>
  </si>
  <si>
    <t>2713 3733</t>
  </si>
  <si>
    <t>info@capcl.edu.hk</t>
  </si>
  <si>
    <t>2 Fu Ning Street, Kowloon City, Kowloon</t>
  </si>
  <si>
    <t>3699 3899</t>
  </si>
  <si>
    <t>info@caisbv.edu.hk</t>
  </si>
  <si>
    <t>286,600 - 342,800</t>
  </si>
  <si>
    <t>2510 7288</t>
  </si>
  <si>
    <t xml:space="preserve">cis-info@cis.edu.hk
</t>
  </si>
  <si>
    <t>1 Hau Yuen Path, Braemar Hill, Hong Kong</t>
    <phoneticPr fontId="1" type="noConversion"/>
  </si>
  <si>
    <t>202,600 - 237,370</t>
  </si>
  <si>
    <t>International Baccalaureate (IB) Programme (Primary Years Programme, Middle Years Programme, Diploma Programme)</t>
    <phoneticPr fontId="1" type="noConversion"/>
  </si>
  <si>
    <t>3665 5388</t>
  </si>
  <si>
    <t>admissions@carmel.edu.hk</t>
  </si>
  <si>
    <t>Central and Western; Hong Kong East</t>
  </si>
  <si>
    <t>Year 1 - Year 12</t>
  </si>
  <si>
    <t>2304 6078</t>
  </si>
  <si>
    <t xml:space="preserve">info@aishk.edu.hk	
</t>
  </si>
  <si>
    <t>3A Norfolk Road, Kowloon Tong, Kowloon</t>
  </si>
  <si>
    <t>American Common Core and Advanced Placement, including AP Capstone</t>
  </si>
  <si>
    <t>2336 3812</t>
  </si>
  <si>
    <t>admin@ais.edu.hk</t>
  </si>
  <si>
    <t>Curriculum offered</t>
  </si>
  <si>
    <t>Year of School Registration</t>
  </si>
  <si>
    <t>School Registered Address(es)</t>
  </si>
  <si>
    <t>District</t>
  </si>
  <si>
    <t>School Number</t>
  </si>
  <si>
    <t>Fees Information</t>
    <phoneticPr fontId="1" type="noConversion"/>
  </si>
  <si>
    <t>Curriculum Information</t>
    <phoneticPr fontId="1" type="noConversion"/>
  </si>
  <si>
    <t>Basic School Information</t>
    <phoneticPr fontId="1" type="noConversion"/>
  </si>
  <si>
    <t>American International School</t>
    <phoneticPr fontId="1" type="noConversion"/>
  </si>
  <si>
    <t>Australian International School Hong Kong</t>
    <phoneticPr fontId="1" type="noConversion"/>
  </si>
  <si>
    <t>Carmel School</t>
    <phoneticPr fontId="1" type="noConversion"/>
  </si>
  <si>
    <t>Chinese International School</t>
    <phoneticPr fontId="1" type="noConversion"/>
  </si>
  <si>
    <t>Christian Alliance International School</t>
    <phoneticPr fontId="1" type="noConversion"/>
  </si>
  <si>
    <t>Christian Alliance P.C. Lau Memorial International School</t>
    <phoneticPr fontId="1" type="noConversion"/>
  </si>
  <si>
    <t>Concordia International School</t>
    <phoneticPr fontId="1" type="noConversion"/>
  </si>
  <si>
    <t>DSC International School</t>
    <phoneticPr fontId="1" type="noConversion"/>
  </si>
  <si>
    <t>Bradbury School</t>
    <phoneticPr fontId="1" type="noConversion"/>
  </si>
  <si>
    <t>Clearwater Bay School</t>
    <phoneticPr fontId="1" type="noConversion"/>
  </si>
  <si>
    <t>Glenealy School</t>
    <phoneticPr fontId="1" type="noConversion"/>
  </si>
  <si>
    <t>Jockey Club Sarah Roe School</t>
    <phoneticPr fontId="1" type="noConversion"/>
  </si>
  <si>
    <t>Kennedy School</t>
    <phoneticPr fontId="1" type="noConversion"/>
  </si>
  <si>
    <t>King George V School</t>
    <phoneticPr fontId="1" type="noConversion"/>
  </si>
  <si>
    <t>Kowloon Junior School</t>
    <phoneticPr fontId="1" type="noConversion"/>
  </si>
  <si>
    <t>Peak School</t>
    <phoneticPr fontId="1" type="noConversion"/>
  </si>
  <si>
    <t>Quarry Bay School</t>
    <phoneticPr fontId="1" type="noConversion"/>
  </si>
  <si>
    <t>Shatin College</t>
    <phoneticPr fontId="1" type="noConversion"/>
  </si>
  <si>
    <t>Shatin Junior School</t>
    <phoneticPr fontId="1" type="noConversion"/>
  </si>
  <si>
    <t>The South Island School</t>
    <phoneticPr fontId="1" type="noConversion"/>
  </si>
  <si>
    <t>West Island School</t>
    <phoneticPr fontId="1" type="noConversion"/>
  </si>
  <si>
    <t>German Swiss International School (English)</t>
    <phoneticPr fontId="1" type="noConversion"/>
  </si>
  <si>
    <t>German Swiss International School (German)</t>
    <phoneticPr fontId="1" type="noConversion"/>
  </si>
  <si>
    <t>Harrow International School Hong Kong</t>
    <phoneticPr fontId="1" type="noConversion"/>
  </si>
  <si>
    <t>Hong Kong Academy</t>
    <phoneticPr fontId="1" type="noConversion"/>
  </si>
  <si>
    <t>Hong Kong International School</t>
    <phoneticPr fontId="1" type="noConversion"/>
  </si>
  <si>
    <t>Kingston International School</t>
    <phoneticPr fontId="1" type="noConversion"/>
  </si>
  <si>
    <t>Lyc'ee Francais International (English)</t>
    <phoneticPr fontId="1" type="noConversion"/>
  </si>
  <si>
    <t>Lyc'ee Francais International (French)</t>
    <phoneticPr fontId="1" type="noConversion"/>
  </si>
  <si>
    <t>Malvern College Hong Kong</t>
    <phoneticPr fontId="1" type="noConversion"/>
  </si>
  <si>
    <t>Sear Rogers International School</t>
    <phoneticPr fontId="1" type="noConversion"/>
  </si>
  <si>
    <t>Shrewsbury International School Hong Kong</t>
    <phoneticPr fontId="1" type="noConversion"/>
  </si>
  <si>
    <t>Singapore International School (Hong Kong)</t>
    <phoneticPr fontId="1" type="noConversion"/>
  </si>
  <si>
    <t>Yew Chung International School</t>
    <phoneticPr fontId="1" type="noConversion"/>
  </si>
  <si>
    <t>10-12 Borrett Road, Mid Level, Hong Kong; 460 Shau Kei Wan Road, Hong Kong</t>
    <phoneticPr fontId="1" type="noConversion"/>
  </si>
  <si>
    <t>Taikoo Shing, Quarry Bay, Hong Kong</t>
    <phoneticPr fontId="1" type="noConversion"/>
  </si>
  <si>
    <t>Extended Corridor from 1/F of 43C Stubbs Road to 3/F of 43B, Stubbs Road and 43C Stubbs Road, and 3/F of 43B Stubbs Road, Hong Kong</t>
    <phoneticPr fontId="1" type="noConversion"/>
  </si>
  <si>
    <t>20 Borrett Road, Hong Kong</t>
    <phoneticPr fontId="1" type="noConversion"/>
  </si>
  <si>
    <t>2 &amp; 2B Tin Kwong Road, Kowloon</t>
    <phoneticPr fontId="1" type="noConversion"/>
  </si>
  <si>
    <t>Portion of G/F, 1/F &amp; 3/F, Whole of 2/F of New Building at 1 Lai Wo Lane &amp;, 3A Lai Wo Lane, Fo Tan, Shatin, New Territories</t>
    <phoneticPr fontId="1" type="noConversion"/>
  </si>
  <si>
    <t>11 &amp; 22 Guildford Road, The Peak, Hong Kong; 162 Pok Fu Lam Road, Pok Fu Lam, Hong Kong</t>
    <phoneticPr fontId="1" type="noConversion"/>
  </si>
  <si>
    <t>6 &amp; 23 South Bay Close, Repulse Bay, Hong Kong; 1 Red Hill Road, Tai Tam, Hong Kong</t>
    <phoneticPr fontId="1" type="noConversion"/>
  </si>
  <si>
    <t>30 Ching Wah Street, North Point, Hong Kong; 20 Braemar Hill Road, Hong Kong</t>
    <phoneticPr fontId="1" type="noConversion"/>
  </si>
  <si>
    <t>G-3/F, 68 Begonia Road, Yau Yat Chuen, Kowloon</t>
  </si>
  <si>
    <t>G/F &amp; 1/F, Jockey Club Sarah Roe Building, 2B, Tin Kwong Road, Homantin, Kowloon</t>
    <phoneticPr fontId="1" type="noConversion"/>
  </si>
  <si>
    <t>3 &amp; 3A Twentieth Street, Hong Lok Yuen, Tai Po, New Territories</t>
  </si>
  <si>
    <t>105 Waterloo Road and G/F - 1/F 113 Waterloo Road, Kowloon Tong, Kowloon</t>
  </si>
  <si>
    <t>23 Nam Long Shan Road, Aberdeen, Hong Kong; 2 Police School Road, Wong Chuk Hang, Hong Kong</t>
    <phoneticPr fontId="1" type="noConversion"/>
  </si>
  <si>
    <t>admissions@hkis.edu.hk</t>
    <phoneticPr fontId="1" type="noConversion"/>
  </si>
  <si>
    <t>enquiry@kcis.edu.hk</t>
    <phoneticPr fontId="1" type="noConversion"/>
  </si>
  <si>
    <t>admissions@lfis.edu.hk</t>
    <phoneticPr fontId="1" type="noConversion"/>
  </si>
  <si>
    <t>inscriptions@lfis.edu.hk</t>
    <phoneticPr fontId="1" type="noConversion"/>
  </si>
  <si>
    <t>admissions@sris.edu.hk</t>
    <phoneticPr fontId="1" type="noConversion"/>
  </si>
  <si>
    <t>office@jcsrs.edu.hk</t>
    <phoneticPr fontId="1" type="noConversion"/>
  </si>
  <si>
    <t>2570 4108</t>
    <phoneticPr fontId="1" type="noConversion"/>
  </si>
  <si>
    <t>2892 3677</t>
    <phoneticPr fontId="1" type="noConversion"/>
  </si>
  <si>
    <t>2892 3631</t>
    <phoneticPr fontId="1" type="noConversion"/>
  </si>
  <si>
    <t>Chinese International School (CIS) developed Curriculum, International Baccalaureate (IB) Programme (Middle Years Programme, Diploma Programme)</t>
    <phoneticPr fontId="1" type="noConversion"/>
  </si>
  <si>
    <t>Canadian (Ontario) Curriculum, Ontario Secondary School Diploma (OSSD)</t>
    <phoneticPr fontId="1" type="noConversion"/>
  </si>
  <si>
    <t>International Baccalaureate (IB) Primary Years Programme</t>
  </si>
  <si>
    <t>International Baccalaureate (IB) Programme (Middle Years Programme, Diploma Programme), Career-related Programme, International General Certificate of Secondary Education (IGCSE), Business and Technology Education Council (BTEC)</t>
    <phoneticPr fontId="1" type="noConversion"/>
  </si>
  <si>
    <t xml:space="preserve">British National Curriculum, International General Certificate of Secondary Education (IGCSE), International Baccalaureate (IB) Diploma Programme
</t>
    <phoneticPr fontId="1" type="noConversion"/>
  </si>
  <si>
    <t xml:space="preserve">Cultural Language Immersion Programme in Primary Years (CLIPPY), Fast Track Programme, Zentrale Klassenarbeiten (ZKA), Mittlerer Schulabschluss (MSA), German International Abitur Diploma (DIA)
</t>
    <phoneticPr fontId="1" type="noConversion"/>
  </si>
  <si>
    <t>American Curriculum, Advanced Placement</t>
    <phoneticPr fontId="1" type="noConversion"/>
  </si>
  <si>
    <t>British National Curriculum, International General Certificate of Secondary Education (IGCSE), British General Certificate of Secondary Education (GCSE), International Baccalaureate (IB) Diploma Programme</t>
    <phoneticPr fontId="1" type="noConversion"/>
  </si>
  <si>
    <t>International Primary Curriculum (IPC), International Middle Years Curriculum (IMYC), International General Certificate of Secondary Education (IGCSE), International Baccalaureate (IB) Diploma Programme</t>
    <phoneticPr fontId="1" type="noConversion"/>
  </si>
  <si>
    <t>Diplôme National du Brevet (DNB), Baccalauréat Français (BAC), Baccalauréat Français International (BFI)</t>
    <phoneticPr fontId="1" type="noConversion"/>
  </si>
  <si>
    <t>International General Certificate of Secondary Education (IGCSE), General Certificate of Education Advanced Level (GCE A-Levels)</t>
    <phoneticPr fontId="1" type="noConversion"/>
  </si>
  <si>
    <t>Singapore MOE, International General Certificate of Secondary Education (IGCSE), International Baccalaureate (IB) Diploma Programme</t>
    <phoneticPr fontId="1" type="noConversion"/>
  </si>
  <si>
    <t>152,800 - 180,400</t>
    <phoneticPr fontId="1" type="noConversion"/>
  </si>
  <si>
    <t>139,000 - 181,100</t>
    <phoneticPr fontId="1" type="noConversion"/>
  </si>
  <si>
    <t>101,500 - 128,000</t>
    <phoneticPr fontId="1" type="noConversion"/>
  </si>
  <si>
    <t>Year 7 - Year 13</t>
    <phoneticPr fontId="1" type="noConversion"/>
  </si>
  <si>
    <t>Chinese (Putonghua), English</t>
    <phoneticPr fontId="1" type="noConversion"/>
  </si>
  <si>
    <t>DVOR - K12</t>
    <phoneticPr fontId="1" type="noConversion"/>
  </si>
  <si>
    <t>23 Ede Road, Kowloon Tong, Kowloon</t>
    <phoneticPr fontId="1" type="noConversion"/>
  </si>
  <si>
    <t>10 Shek Kok Road, Tseung Kwan O, New Territories</t>
    <phoneticPr fontId="1" type="noConversion"/>
  </si>
  <si>
    <t>Beacon Hill School</t>
    <phoneticPr fontId="1" type="noConversion"/>
  </si>
  <si>
    <t>Year 1 - Year 13</t>
    <phoneticPr fontId="1" type="noConversion"/>
  </si>
  <si>
    <t>Year 1 - Year 6</t>
    <phoneticPr fontId="1" type="noConversion"/>
  </si>
  <si>
    <t>Grade 1  - Grade 12 and IB Diploma Year 1-2</t>
  </si>
  <si>
    <t>117, 119, 121, 123, 125 &amp; 129 Waterloo Road, Kowloon Tong, Kowloon</t>
  </si>
  <si>
    <t>Link to EDB Webpage</t>
    <phoneticPr fontId="1" type="noConversion"/>
  </si>
  <si>
    <t>International College Hong Kong Hong Lok Yuen (Primary Section)</t>
  </si>
  <si>
    <t>G/F, 2 Kent Road, Kowloon Tong, Kowloon; Upper G/F – 1/F, 11 – 13 Kent Road, Kowloon Tong, Kowloon; G/F &amp; 1/F, 3 &amp; 3A &amp; G/F – 1/F 22 Somerset Road, Kowloon Tong, Kowloon</t>
  </si>
  <si>
    <t>Norwegian International School</t>
  </si>
  <si>
    <t>Australian Curriculum, New South Wales HSC, International Baccalaureate (IB) Diploma Programme</t>
  </si>
  <si>
    <t>Alberta Curriculum, Advanced Placement, International Baccalaureate (IB) Diploma Programme</t>
  </si>
  <si>
    <t>173,800 - 265,400</t>
  </si>
  <si>
    <t>151,800 - 228,300</t>
  </si>
  <si>
    <t xml:space="preserve">Central and Western </t>
    <phoneticPr fontId="1" type="noConversion"/>
  </si>
  <si>
    <t xml:space="preserve">Central and Western </t>
    <phoneticPr fontId="1" type="noConversion"/>
  </si>
  <si>
    <t>20 Perth Street, Kowloon</t>
    <phoneticPr fontId="1" type="noConversion"/>
  </si>
  <si>
    <t>Island School</t>
  </si>
  <si>
    <t>International General Certificate of Secondary Education (IGCSE), Business &amp; Technology Education Council (BTEC), International Baccalaureate (IB) Diploma Programme, Business &amp; Technology Education Council (BTEC) Level 3</t>
  </si>
  <si>
    <t>International Section Primary 1 - Primary 6
Year 7 - Year 13</t>
  </si>
  <si>
    <t>(1)</t>
    <phoneticPr fontId="1" type="noConversion"/>
  </si>
  <si>
    <t>(2)</t>
    <phoneticPr fontId="1" type="noConversion"/>
  </si>
  <si>
    <t>(3)</t>
    <phoneticPr fontId="1" type="noConversion"/>
  </si>
  <si>
    <t>(4)</t>
    <phoneticPr fontId="1" type="noConversion"/>
  </si>
  <si>
    <t>(5)</t>
    <phoneticPr fontId="1" type="noConversion"/>
  </si>
  <si>
    <t>Link 1</t>
    <phoneticPr fontId="1" type="noConversion"/>
  </si>
  <si>
    <t xml:space="preserve">Link 2 </t>
    <phoneticPr fontId="1" type="noConversion"/>
  </si>
  <si>
    <t>Link 3</t>
  </si>
  <si>
    <t>Link 4</t>
  </si>
  <si>
    <t>Link 5</t>
  </si>
  <si>
    <t>https://applications.edb.gov.hk/schoolsearch/schoolinfo.aspx?langno=1&amp;scrn=287695000223</t>
  </si>
  <si>
    <t>https://applications.edb.gov.hk/schoolsearch/schoolinfo.aspx?langno=1&amp;scrn=287695000233</t>
  </si>
  <si>
    <t>https://applications.edb.gov.hk/schoolsearch/schoolinfo.aspx?langno=1&amp;scrn=216275000623</t>
  </si>
  <si>
    <t>https://applications.edb.gov.hk/schoolsearch/schoolinfo.aspx?langno=1&amp;scrn=216275000633</t>
  </si>
  <si>
    <t>https://applications.edb.gov.hk/schoolsearch/schoolinfo.aspx?langno=1&amp;scrn=170348000123</t>
  </si>
  <si>
    <t>https://applications.edb.gov.hk/schoolsearch/schoolinfo.aspx?langno=1&amp;scrn=170747000123</t>
  </si>
  <si>
    <t>https://applications.edb.gov.hk/schoolsearch/schoolinfo.aspx?langno=1&amp;scrn=216186000423</t>
  </si>
  <si>
    <t>https://applications.edb.gov.hk/schoolsearch/schoolinfo.aspx?langno=1&amp;scrn=216186000323</t>
  </si>
  <si>
    <t>https://applications.edb.gov.hk/schoolsearch/schoolinfo.aspx?langno=1&amp;scrn=215589000123</t>
  </si>
  <si>
    <t>https://applications.edb.gov.hk/schoolsearch/schoolinfo.aspx?langno=1&amp;scrn=215589000133</t>
  </si>
  <si>
    <t>https://applications.edb.gov.hk/schoolsearch/schoolinfo.aspx?langno=1&amp;scrn=605557000123</t>
  </si>
  <si>
    <t>https://applications.edb.gov.hk/schoolsearch/schoolinfo.aspx?langno=1&amp;scrn=605557000133</t>
  </si>
  <si>
    <t>https://applications.edb.gov.hk/schoolsearch/schoolinfo.aspx?langno=1&amp;scrn=216127000123</t>
  </si>
  <si>
    <t>https://applications.edb.gov.hk/schoolsearch/schoolinfo.aspx?langno=1&amp;scrn=171034000123</t>
  </si>
  <si>
    <t>https://applications.edb.gov.hk/schoolsearch/schoolinfo.aspx?langno=1&amp;scrn=215996000133</t>
  </si>
  <si>
    <t>https://applications.edb.gov.hk/schoolsearch/schoolinfo.aspx?langno=1&amp;scrn=215791000123</t>
  </si>
  <si>
    <t>https://applications.edb.gov.hk/schoolsearch/schoolinfo.aspx?langno=1&amp;scrn=215791000133</t>
  </si>
  <si>
    <t>https://applications.edb.gov.hk/schoolsearch/schoolinfo.aspx?langno=1&amp;scrn=214558000121</t>
  </si>
  <si>
    <t>https://applications.edb.gov.hk/schoolsearch/schoolinfo.aspx?langno=1&amp;scrn=214558000221</t>
  </si>
  <si>
    <t>https://applications.edb.gov.hk/schoolsearch/schoolinfo.aspx?langno=1&amp;scrn=170887000123</t>
  </si>
  <si>
    <t>https://applications.edb.gov.hk/schoolsearch/schoolinfo.aspx?langno=1&amp;scrn=590800000123</t>
  </si>
  <si>
    <t>https://applications.edb.gov.hk/schoolsearch/schoolinfo.aspx?langno=1&amp;scrn=590800000133</t>
  </si>
  <si>
    <t>https://applications.edb.gov.hk/schoolsearch/schoolinfo.aspx?langno=1&amp;scrn=539155000323</t>
  </si>
  <si>
    <t>https://applications.edb.gov.hk/schoolsearch/schoolinfo.aspx?langno=1&amp;scrn=539155000333</t>
  </si>
  <si>
    <t>https://applications.edb.gov.hk/schoolsearch/schoolinfo.aspx?langno=1&amp;scrn=213772000123</t>
  </si>
  <si>
    <t>https://applications.edb.gov.hk/schoolsearch/schoolinfo.aspx?langno=1&amp;scrn=213772000233</t>
  </si>
  <si>
    <t>https://applications.edb.gov.hk/schoolsearch/schoolinfo.aspx?langno=1&amp;scrn=578789000133</t>
  </si>
  <si>
    <t>https://applications.edb.gov.hk/schoolsearch/schoolinfo.aspx?langno=1&amp;scrn=230979000123</t>
  </si>
  <si>
    <t>https://applications.edb.gov.hk/schoolsearch/schoolinfo.aspx?langno=1&amp;scrn=170399000133</t>
  </si>
  <si>
    <t>https://applications.edb.gov.hk/schoolsearch/schoolinfo.aspx?langno=1&amp;scrn=250686000223</t>
  </si>
  <si>
    <t>https://applications.edb.gov.hk/schoolsearch/schoolinfo.aspx?langno=1&amp;scrn=250686000233</t>
  </si>
  <si>
    <t>https://applications.edb.gov.hk/schoolsearch/schoolinfo.aspx?langno=1&amp;scrn=170879000123</t>
  </si>
  <si>
    <t>https://applications.edb.gov.hk/schoolsearch/schoolinfo.aspx?langno=1&amp;scrn=132730000121</t>
  </si>
  <si>
    <t>https://applications.edb.gov.hk/schoolsearch/schoolinfo.aspx?langno=1&amp;scrn=132730000123</t>
  </si>
  <si>
    <t>https://applications.edb.gov.hk/schoolsearch/schoolinfo.aspx?langno=1&amp;scrn=170917000133</t>
  </si>
  <si>
    <t>https://applications.edb.gov.hk/schoolsearch/schoolinfo.aspx?langno=1&amp;scrn=541915000123</t>
  </si>
  <si>
    <t>https://applications.edb.gov.hk/schoolsearch/schoolinfo.aspx?langno=1&amp;scrn=170909000123</t>
  </si>
  <si>
    <t>https://applications.edb.gov.hk/schoolsearch/schoolinfo.aspx?langno=1&amp;scrn=214949000523</t>
  </si>
  <si>
    <t>https://applications.edb.gov.hk/schoolsearch/schoolinfo.aspx?langno=1&amp;scrn=214949000723</t>
  </si>
  <si>
    <t>https://applications.edb.gov.hk/schoolsearch/schoolinfo.aspx?langno=1&amp;scrn=606766000123</t>
  </si>
  <si>
    <t>https://applications.edb.gov.hk/schoolsearch/schoolinfo.aspx?langno=1&amp;scrn=606766000133</t>
  </si>
  <si>
    <t>https://applications.edb.gov.hk/schoolsearch/schoolinfo.aspx?langno=1&amp;scrn=215520000123</t>
  </si>
  <si>
    <t>https://applications.edb.gov.hk/schoolsearch/schoolinfo.aspx?langno=1&amp;scrn=170860000123</t>
  </si>
  <si>
    <t>https://applications.edb.gov.hk/schoolsearch/schoolinfo.aspx?langno=1&amp;scrn=170895000123</t>
  </si>
  <si>
    <t>https://applications.edb.gov.hk/schoolsearch/schoolinfo.aspx?langno=1&amp;scrn=534579000133</t>
  </si>
  <si>
    <t>https://applications.edb.gov.hk/schoolsearch/schoolinfo.aspx?langno=1&amp;scrn=190314000233</t>
  </si>
  <si>
    <t>https://applications.edb.gov.hk/schoolsearch/schoolinfo.aspx?langno=1&amp;scrn=607525000123</t>
  </si>
  <si>
    <t>https://applications.edb.gov.hk/schoolsearch/schoolinfo.aspx?langno=1&amp;scrn=216003000223</t>
  </si>
  <si>
    <t>https://applications.edb.gov.hk/schoolsearch/schoolinfo.aspx?langno=1&amp;scrn=216003000433</t>
  </si>
  <si>
    <t>https://applications.edb.gov.hk/schoolsearch/schoolinfo.aspx?langno=1&amp;scrn=170836000133</t>
  </si>
  <si>
    <t>https://applications.edb.gov.hk/schoolsearch/schoolinfo.aspx?langno=1&amp;scrn=170992000133</t>
  </si>
  <si>
    <t>https://applications.edb.gov.hk/schoolsearch/schoolinfo.aspx?langno=1&amp;scrn=325147000223</t>
  </si>
  <si>
    <t>https://applications.edb.gov.hk/schoolsearch/schoolinfo.aspx?langno=1&amp;scrn=325147000423</t>
  </si>
  <si>
    <t>https://applications.edb.gov.hk/schoolsearch/schoolinfo.aspx?langno=1&amp;scrn=216186000433</t>
  </si>
  <si>
    <t>https://applications.edb.gov.hk/schoolsearch/schoolinfo.aspx?langno=1&amp;scrn=214558000123</t>
  </si>
  <si>
    <t>https://applications.edb.gov.hk/schoolsearch/schoolinfo.aspx?langno=1&amp;scrn=214558000133</t>
  </si>
  <si>
    <t>https://applications.edb.gov.hk/schoolsearch/schoolinfo.aspx?langno=1&amp;scrn=132730000223</t>
  </si>
  <si>
    <t>https://applications.edb.gov.hk/schoolsearch/schoolinfo.aspx?langno=1&amp;scrn=214949000123</t>
  </si>
  <si>
    <t>https://applications.edb.gov.hk/schoolsearch/schoolinfo.aspx?langno=1&amp;scrn=214949000733</t>
  </si>
  <si>
    <t>https://applications.edb.gov.hk/schoolsearch/schoolinfo.aspx?langno=1&amp;scrn=214949000433</t>
  </si>
  <si>
    <t>https://applications.edb.gov.hk/schoolsearch/schoolinfo.aspx?langno=1&amp;scrn=325147000623</t>
  </si>
  <si>
    <t>132730, 211338</t>
    <phoneticPr fontId="1" type="noConversion"/>
  </si>
  <si>
    <t>Kiangsu &amp; Chekiang Primary School; Kiangsu-Chekiang College</t>
    <phoneticPr fontId="1" type="noConversion"/>
  </si>
  <si>
    <t>102,300 - 128,100</t>
    <phoneticPr fontId="1" type="noConversion"/>
  </si>
  <si>
    <t>https://applications.edb.gov.hk/schoolsearch/schoolinfo.aspx?langno=1&amp;scrn=190314000133&amp;type=</t>
  </si>
  <si>
    <t>https://applications.edb.gov.hk/schoolsearch/schoolinfo.aspx?langno=1&amp;scrn=190543000123&amp;type=</t>
  </si>
  <si>
    <t>School Website</t>
  </si>
  <si>
    <r>
      <rPr>
        <b/>
        <u/>
        <sz val="18"/>
        <rFont val="新細明體"/>
        <family val="1"/>
        <charset val="136"/>
        <scheme val="major"/>
      </rPr>
      <t>Private School List</t>
    </r>
    <r>
      <rPr>
        <b/>
        <sz val="16"/>
        <rFont val="新細明體"/>
        <family val="1"/>
        <charset val="136"/>
        <scheme val="major"/>
      </rPr>
      <t xml:space="preserve">
</t>
    </r>
    <r>
      <rPr>
        <sz val="16"/>
        <rFont val="新細明體"/>
        <family val="1"/>
        <charset val="136"/>
        <scheme val="major"/>
      </rPr>
      <t>(International Schools)</t>
    </r>
    <phoneticPr fontId="1" type="noConversion"/>
  </si>
  <si>
    <r>
      <t>Year 1 - Year 8* (</t>
    </r>
    <r>
      <rPr>
        <i/>
        <sz val="12"/>
        <rFont val="新細明體"/>
        <family val="1"/>
        <charset val="136"/>
        <scheme val="major"/>
      </rPr>
      <t>Years 7 and 8 will start operating from August 2026)</t>
    </r>
  </si>
  <si>
    <t>Email</t>
  </si>
  <si>
    <t>Telephone</t>
  </si>
  <si>
    <t>Level Offered</t>
  </si>
  <si>
    <t>Primary Medium of Instruction</t>
  </si>
  <si>
    <t>2789 9890, 
2397 6576</t>
  </si>
  <si>
    <t>Chinese (Putonghua) English</t>
  </si>
  <si>
    <t>German
 English</t>
  </si>
  <si>
    <t>French
English</t>
  </si>
  <si>
    <t>Other School Information</t>
  </si>
  <si>
    <t>2812 5000, 
3149 7000</t>
  </si>
  <si>
    <t xml:space="preserve">Academic Building &amp; Carpark, 33 King Lam Street, Cheung Sha Wan, Kowloon; 
The indoor aquatic centre, 22 King Lam Street, Cheung Sha Wan, Kowloon </t>
  </si>
  <si>
    <t>D.D. 229, Lot 235, Clear Water Bay Road, Sai Kung, New Territories; 
Tai Po Tsai, Sai Kung, on Lot No 235 in DD 229, New Territories</t>
  </si>
  <si>
    <t>1 Cheung Man Road, Chai Wai, Hong Kong; 
28 Tong Yin Street, Tseung Kwan O, New Territories; 
34 Price Road, Jardine's Lookout, Wan Chai, Hong Kong; 
165 Blue Pool Road, Hong Kong</t>
  </si>
  <si>
    <t>STTL 211 &amp; 234, Lai Wo Lane, Fo Tan, Shatin, New Territories; 
Phases I &amp; II, Basement, Roof &amp; 4/F &amp; Portion of G/F, 1/F &amp; 3/F of New Building at 1 Lai Wo Lane, Fo Tan, Shatin, New Territories</t>
  </si>
  <si>
    <t>International Baccalaureate (IB) Primary Years Programme</t>
    <phoneticPr fontId="1" type="noConversion"/>
  </si>
  <si>
    <t>School Registered Name (English)　
(sorted by initial)</t>
  </si>
  <si>
    <t>Remarks:
1.	The Private School List (hereafter referred to as "the List") aims to provide parents with essential information on the private schools which have applied to join the List and met the requirements set out by the Education Bureau (EDB) at the time of the assessment.  Inclusion on the List serves as an informational reference only and does not constitute an endorsement, rating, or recommendation by the EDB.
2.	 The school information published on the List is based primarily on information provided by the respective schools.  The information published on the List is by no means exhaustive.  Parents may refer to the List alongside with other sources so as to make informed and prudent school choices for their children.  If need be, parents may contact the schools directly for assistance.    
3.	The school information published on the List is based on the status as at 1 July 2026 and will be updated as and when necessary.  Parents are advised to contact the respective schools directly for the most updated information regarding school fees, curriculum, etc.
4.	While participation in the List is on a voluntary basis, all private primary and secondary schools offering formal curriculum (including international schools) are required to comply with the Code of Practice for Private Schools issued by the EDB.  
5.	The operation of private schools is subject to market demand, prevailing economic conditions and other external factors.  The List serves as reference information and does not constitute a guarantee by the Government regarding commercial viability or continuous operation of any private school.  The EDB shall not be liable for any loss or damage arising from use of the information contained in the List.</t>
    <phoneticPr fontId="1" type="noConversion"/>
  </si>
  <si>
    <t>Range of Approved Annual School Fee ($) 
(2025/2026 school year)
[Please refer to the EDB Webpage for the latest approved school fee.]</t>
    <phoneticPr fontId="1" type="noConversion"/>
  </si>
  <si>
    <t xml:space="preserve">Collection of Other Charges for Long-term School Development </t>
    <phoneticPr fontId="1" type="noConversion"/>
  </si>
  <si>
    <t>www.beaconhill.edu.hk</t>
    <phoneticPr fontId="1" type="noConversion"/>
  </si>
  <si>
    <t>www.aishk.edu.hk</t>
    <phoneticPr fontId="1" type="noConversion"/>
  </si>
  <si>
    <t>www.ais.edu.hk</t>
    <phoneticPr fontId="1" type="noConversion"/>
  </si>
  <si>
    <t>www.bradbury.edu.hk</t>
    <phoneticPr fontId="1" type="noConversion"/>
  </si>
  <si>
    <t>www.carmel.edu.hk</t>
    <phoneticPr fontId="1" type="noConversion"/>
  </si>
  <si>
    <t>www.cis.edu.hk</t>
    <phoneticPr fontId="1" type="noConversion"/>
  </si>
  <si>
    <t>www.caisbv.edu.hk</t>
    <phoneticPr fontId="1" type="noConversion"/>
  </si>
  <si>
    <t>www.capcl.edu.hk</t>
    <phoneticPr fontId="1" type="noConversion"/>
  </si>
  <si>
    <t>www.cwbs.edu.hk</t>
    <phoneticPr fontId="1" type="noConversion"/>
  </si>
  <si>
    <t>www.cihs.edu.hk</t>
    <phoneticPr fontId="1" type="noConversion"/>
  </si>
  <si>
    <t>www.dsc.edu.hk</t>
    <phoneticPr fontId="1" type="noConversion"/>
  </si>
  <si>
    <t>www.gsis.edu.hk</t>
    <phoneticPr fontId="1" type="noConversion"/>
  </si>
  <si>
    <t>www.glenealy.edu.hk</t>
    <phoneticPr fontId="1" type="noConversion"/>
  </si>
  <si>
    <t>www.harrowhongkong.hk/his</t>
    <phoneticPr fontId="1" type="noConversion"/>
  </si>
  <si>
    <t>www.hkacademy.edu.hk</t>
    <phoneticPr fontId="1" type="noConversion"/>
  </si>
  <si>
    <t>www.hkis.edu.hk</t>
    <phoneticPr fontId="1" type="noConversion"/>
  </si>
  <si>
    <t>www.ichk.edu.hk</t>
    <phoneticPr fontId="1" type="noConversion"/>
  </si>
  <si>
    <t>www.ichkhly.edu.hk</t>
    <phoneticPr fontId="1" type="noConversion"/>
  </si>
  <si>
    <t>www.island.edu.hk</t>
    <phoneticPr fontId="1" type="noConversion"/>
  </si>
  <si>
    <t>www.jcsrs.edu.hk</t>
    <phoneticPr fontId="1" type="noConversion"/>
  </si>
  <si>
    <t>www.kennedy.esf.edu.hk</t>
    <phoneticPr fontId="1" type="noConversion"/>
  </si>
  <si>
    <t>www.kgv.edu.hk</t>
    <phoneticPr fontId="1" type="noConversion"/>
  </si>
  <si>
    <t>www.kingston.edu.hk</t>
    <phoneticPr fontId="1" type="noConversion"/>
  </si>
  <si>
    <t>www.kjs.edu.hk</t>
    <phoneticPr fontId="1" type="noConversion"/>
  </si>
  <si>
    <t>www.fis.edu.hk</t>
    <phoneticPr fontId="1" type="noConversion"/>
  </si>
  <si>
    <t>www.malverncollege.org.hk</t>
    <phoneticPr fontId="1" type="noConversion"/>
  </si>
  <si>
    <t>www.nis.edu.hk</t>
    <phoneticPr fontId="1" type="noConversion"/>
  </si>
  <si>
    <t>www.ps.edu.hk</t>
    <phoneticPr fontId="1" type="noConversion"/>
  </si>
  <si>
    <t>www.qbs.edu.hk</t>
    <phoneticPr fontId="1" type="noConversion"/>
  </si>
  <si>
    <t>www.sris.edu.hk</t>
    <phoneticPr fontId="1" type="noConversion"/>
  </si>
  <si>
    <t>www.shatincollege.esf.edu.hk</t>
    <phoneticPr fontId="1" type="noConversion"/>
  </si>
  <si>
    <t>www.sjs.edu.hk</t>
    <phoneticPr fontId="1" type="noConversion"/>
  </si>
  <si>
    <t>www.shrewsbury.hk</t>
    <phoneticPr fontId="1" type="noConversion"/>
  </si>
  <si>
    <t>www.singapore.edu.hk</t>
    <phoneticPr fontId="1" type="noConversion"/>
  </si>
  <si>
    <t>www.sis.edu.hk</t>
    <phoneticPr fontId="1" type="noConversion"/>
  </si>
  <si>
    <t>www.wis.edu.hk</t>
    <phoneticPr fontId="1" type="noConversion"/>
  </si>
  <si>
    <t>www.ycef.com</t>
    <phoneticPr fontId="1" type="noConversion"/>
  </si>
  <si>
    <t>www.kcis.edu.hk, 
https://www.kccnp.info</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</si>
</sst>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新細明體"/>
      <family val="2"/>
      <charset val="136"/>
      <scheme val="minor"/>
    </font>
    <font>
      <sz val="9"/>
      <name val="新細明體"/>
      <family val="2"/>
      <charset val="136"/>
      <scheme val="minor"/>
    </font>
    <font>
      <u/>
      <sz val="12"/>
      <color theme="10"/>
      <name val="新細明體"/>
      <family val="2"/>
      <charset val="136"/>
      <scheme val="minor"/>
    </font>
    <font>
      <sz val="12"/>
      <name val="Times New Roman"/>
      <family val="1"/>
    </font>
    <font>
      <sz val="12"/>
      <name val="新細明體"/>
      <family val="2"/>
      <charset val="136"/>
      <scheme val="minor"/>
    </font>
    <font>
      <b/>
      <sz val="12"/>
      <name val="新細明體"/>
      <family val="1"/>
      <charset val="136"/>
      <scheme val="minor"/>
    </font>
    <font>
      <u/>
      <sz val="12"/>
      <name val="Times New Roman"/>
      <family val="1"/>
    </font>
    <font>
      <b/>
      <sz val="16"/>
      <name val="新細明體"/>
      <family val="1"/>
      <charset val="136"/>
      <scheme val="major"/>
    </font>
    <font>
      <b/>
      <u/>
      <sz val="18"/>
      <name val="新細明體"/>
      <family val="1"/>
      <charset val="136"/>
      <scheme val="major"/>
    </font>
    <font>
      <sz val="16"/>
      <name val="新細明體"/>
      <family val="1"/>
      <charset val="136"/>
      <scheme val="major"/>
    </font>
    <font>
      <sz val="12"/>
      <name val="新細明體"/>
      <family val="1"/>
      <charset val="136"/>
      <scheme val="major"/>
    </font>
    <font>
      <b/>
      <sz val="12"/>
      <name val="新細明體"/>
      <family val="1"/>
      <charset val="136"/>
      <scheme val="major"/>
    </font>
    <font>
      <i/>
      <sz val="12"/>
      <name val="新細明體"/>
      <family val="1"/>
      <charset val="136"/>
      <scheme val="major"/>
    </font>
    <font>
      <u/>
      <sz val="12"/>
      <name val="新細明體"/>
      <family val="1"/>
      <charset val="136"/>
      <scheme val="major"/>
    </font>
    <font>
      <u/>
      <sz val="12"/>
      <name val="新細明體"/>
      <family val="1"/>
      <charset val="136"/>
      <scheme val="minor"/>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44">
    <xf numFmtId="0" fontId="0" fillId="0" borderId="0" xfId="0">
      <alignment vertical="center"/>
    </xf>
    <xf numFmtId="0" fontId="3" fillId="0" borderId="0" xfId="0" applyFont="1" applyAlignment="1">
      <alignment vertical="top"/>
    </xf>
    <xf numFmtId="0" fontId="6" fillId="0" borderId="0" xfId="1" applyFont="1" applyFill="1" applyAlignment="1">
      <alignment vertical="top"/>
    </xf>
    <xf numFmtId="0" fontId="4" fillId="0" borderId="0" xfId="0" applyFont="1" applyFill="1" applyAlignment="1">
      <alignment horizontal="left" vertical="top"/>
    </xf>
    <xf numFmtId="0" fontId="4" fillId="0" borderId="0" xfId="0" applyFont="1" applyFill="1" applyAlignment="1">
      <alignment vertical="top"/>
    </xf>
    <xf numFmtId="0" fontId="4" fillId="0" borderId="0" xfId="0" applyFont="1" applyFill="1" applyAlignment="1">
      <alignment horizontal="left" vertical="top" wrapText="1"/>
    </xf>
    <xf numFmtId="0" fontId="4" fillId="0" borderId="0" xfId="0" applyFont="1" applyFill="1" applyAlignment="1">
      <alignment horizontal="right" vertical="top"/>
    </xf>
    <xf numFmtId="0" fontId="3" fillId="0" borderId="0" xfId="0" applyFont="1" applyFill="1" applyAlignment="1">
      <alignment vertical="top"/>
    </xf>
    <xf numFmtId="0" fontId="10" fillId="0" borderId="0" xfId="0" applyFont="1" applyAlignment="1">
      <alignment vertical="top"/>
    </xf>
    <xf numFmtId="0" fontId="10" fillId="0" borderId="0" xfId="0" applyFont="1" applyAlignment="1">
      <alignment horizontal="center" vertical="top"/>
    </xf>
    <xf numFmtId="0" fontId="10" fillId="0" borderId="0" xfId="0" applyFont="1" applyAlignment="1">
      <alignment vertical="top" wrapText="1"/>
    </xf>
    <xf numFmtId="0" fontId="10" fillId="0" borderId="1" xfId="0" applyFont="1" applyFill="1" applyBorder="1" applyAlignment="1">
      <alignment horizontal="left" vertical="top" wrapText="1"/>
    </xf>
    <xf numFmtId="0" fontId="10"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0" fillId="0" borderId="1" xfId="0" quotePrefix="1"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0" borderId="1" xfId="1" quotePrefix="1" applyNumberFormat="1" applyFont="1" applyFill="1" applyBorder="1" applyAlignment="1">
      <alignment horizontal="center" vertical="center"/>
    </xf>
    <xf numFmtId="0" fontId="10" fillId="0" borderId="1" xfId="0" quotePrefix="1" applyFont="1" applyFill="1" applyBorder="1" applyAlignment="1">
      <alignment horizontal="center" vertical="center"/>
    </xf>
    <xf numFmtId="49" fontId="10" fillId="0" borderId="1" xfId="1" quotePrefix="1" applyNumberFormat="1" applyFont="1" applyFill="1" applyBorder="1" applyAlignment="1">
      <alignment horizontal="center" vertical="center"/>
    </xf>
    <xf numFmtId="49" fontId="10" fillId="0" borderId="1" xfId="0" quotePrefix="1" applyNumberFormat="1" applyFont="1" applyFill="1" applyBorder="1" applyAlignment="1">
      <alignment horizontal="center" vertical="center" wrapText="1"/>
    </xf>
    <xf numFmtId="49" fontId="10" fillId="0" borderId="1" xfId="0" quotePrefix="1" applyNumberFormat="1" applyFont="1" applyFill="1" applyBorder="1" applyAlignment="1">
      <alignment horizontal="center" vertical="center"/>
    </xf>
    <xf numFmtId="3" fontId="10" fillId="0" borderId="1" xfId="0" applyNumberFormat="1" applyFont="1" applyFill="1" applyBorder="1" applyAlignment="1">
      <alignment horizontal="center" vertical="center" wrapText="1"/>
    </xf>
    <xf numFmtId="0" fontId="13" fillId="0" borderId="3" xfId="1" applyFont="1" applyFill="1" applyBorder="1" applyAlignment="1">
      <alignment horizontal="center" vertical="center"/>
    </xf>
    <xf numFmtId="0" fontId="13" fillId="0" borderId="4" xfId="1" applyFont="1" applyFill="1" applyBorder="1" applyAlignment="1">
      <alignment horizontal="center" vertic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3" fillId="0" borderId="5" xfId="1" applyFont="1" applyFill="1" applyBorder="1" applyAlignment="1">
      <alignment horizontal="center" vertical="center"/>
    </xf>
    <xf numFmtId="0" fontId="13" fillId="0" borderId="1" xfId="0" applyFont="1" applyFill="1" applyBorder="1" applyAlignment="1">
      <alignment horizontal="center" vertical="center"/>
    </xf>
    <xf numFmtId="0" fontId="13" fillId="0" borderId="1" xfId="0" quotePrefix="1"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3" xfId="0" quotePrefix="1" applyFont="1" applyFill="1" applyBorder="1" applyAlignment="1">
      <alignment horizontal="center" vertical="center" wrapText="1"/>
    </xf>
    <xf numFmtId="0" fontId="5" fillId="2" borderId="4" xfId="0" quotePrefix="1" applyFont="1" applyFill="1" applyBorder="1" applyAlignment="1">
      <alignment horizontal="center" vertical="center" wrapText="1"/>
    </xf>
    <xf numFmtId="0" fontId="5" fillId="2" borderId="5" xfId="0" quotePrefix="1" applyFont="1" applyFill="1" applyBorder="1" applyAlignment="1">
      <alignment horizontal="center" vertical="center" wrapText="1"/>
    </xf>
    <xf numFmtId="49" fontId="13" fillId="0" borderId="1" xfId="1" applyNumberFormat="1" applyFont="1" applyFill="1" applyBorder="1" applyAlignment="1">
      <alignment horizontal="center" vertical="center"/>
    </xf>
    <xf numFmtId="0" fontId="5" fillId="2" borderId="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0" fillId="0" borderId="0" xfId="0" applyFont="1" applyFill="1" applyAlignment="1">
      <alignment horizontal="center" vertical="top"/>
    </xf>
    <xf numFmtId="0" fontId="10" fillId="0" borderId="1" xfId="0" applyFont="1" applyBorder="1" applyAlignment="1">
      <alignment horizontal="center" vertical="center" wrapText="1"/>
    </xf>
    <xf numFmtId="0" fontId="14" fillId="0" borderId="1" xfId="1" applyFont="1" applyBorder="1" applyAlignment="1">
      <alignment horizontal="center" vertical="center"/>
    </xf>
    <xf numFmtId="0" fontId="7" fillId="0" borderId="0" xfId="0" applyFont="1" applyBorder="1" applyAlignment="1">
      <alignment horizontal="center" vertical="center" wrapText="1"/>
    </xf>
    <xf numFmtId="0" fontId="10" fillId="0" borderId="2" xfId="0" applyFont="1" applyBorder="1" applyAlignment="1">
      <alignment horizontal="left" vertical="top"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center" vertical="center"/>
    </xf>
  </cellXfs>
  <cellStyles count="2">
    <cellStyle name="一般" xfId="0" builtinId="0"/>
    <cellStyle name="超連結" xfId="1" builtinId="8"/>
  </cellStyles>
  <dxfs count="28">
    <dxf>
      <font>
        <b val="0"/>
        <i val="0"/>
        <strike val="0"/>
        <condense val="0"/>
        <extend val="0"/>
        <outline val="0"/>
        <shadow val="0"/>
        <u val="none"/>
        <vertAlign val="baseline"/>
        <sz val="12"/>
        <color auto="1"/>
        <name val="新細明體"/>
        <family val="1"/>
        <charset val="136"/>
        <scheme val="major"/>
      </font>
      <alignment horizontal="general" vertical="top" textRotation="0" wrapText="1" indent="0" justifyLastLine="0" shrinkToFit="0" readingOrder="0"/>
    </dxf>
    <dxf>
      <font>
        <b val="0"/>
        <i val="0"/>
        <strike val="0"/>
        <condense val="0"/>
        <extend val="0"/>
        <outline val="0"/>
        <shadow val="0"/>
        <u val="none"/>
        <vertAlign val="baseline"/>
        <sz val="12"/>
        <color auto="1"/>
        <name val="新細明體"/>
        <family val="1"/>
        <charset val="136"/>
        <scheme val="major"/>
      </font>
      <alignment horizontal="general" vertical="top" textRotation="0" wrapText="1" indent="0" justifyLastLine="0" shrinkToFit="0" readingOrder="0"/>
    </dxf>
    <dxf>
      <font>
        <b val="0"/>
        <i val="0"/>
        <strike val="0"/>
        <condense val="0"/>
        <extend val="0"/>
        <outline val="0"/>
        <shadow val="0"/>
        <u val="none"/>
        <vertAlign val="baseline"/>
        <sz val="12"/>
        <color auto="1"/>
        <name val="新細明體"/>
        <family val="1"/>
        <charset val="136"/>
        <scheme val="major"/>
      </font>
      <alignment horizontal="general" vertical="top" textRotation="0" wrapText="1" indent="0" justifyLastLine="0" shrinkToFit="0" readingOrder="0"/>
    </dxf>
    <dxf>
      <font>
        <b val="0"/>
        <i val="0"/>
        <strike val="0"/>
        <condense val="0"/>
        <extend val="0"/>
        <outline val="0"/>
        <shadow val="0"/>
        <u val="none"/>
        <vertAlign val="baseline"/>
        <sz val="12"/>
        <color auto="1"/>
        <name val="新細明體"/>
        <family val="1"/>
        <charset val="136"/>
        <scheme val="major"/>
      </font>
      <alignment horizontal="general" vertical="top" textRotation="0" wrapText="1" indent="0" justifyLastLine="0" shrinkToFit="0" readingOrder="0"/>
    </dxf>
    <dxf>
      <font>
        <b val="0"/>
        <i val="0"/>
        <strike val="0"/>
        <condense val="0"/>
        <extend val="0"/>
        <outline val="0"/>
        <shadow val="0"/>
        <u val="none"/>
        <vertAlign val="baseline"/>
        <sz val="12"/>
        <color auto="1"/>
        <name val="新細明體"/>
        <family val="1"/>
        <charset val="136"/>
        <scheme val="major"/>
      </font>
      <alignment horizontal="general" vertical="top" textRotation="0" wrapText="1" indent="0" justifyLastLine="0" shrinkToFit="0" readingOrder="0"/>
    </dxf>
    <dxf>
      <font>
        <b val="0"/>
        <i val="0"/>
        <strike val="0"/>
        <condense val="0"/>
        <extend val="0"/>
        <outline val="0"/>
        <shadow val="0"/>
        <u val="none"/>
        <vertAlign val="baseline"/>
        <sz val="12"/>
        <color auto="1"/>
        <name val="新細明體"/>
        <family val="1"/>
        <charset val="136"/>
        <scheme val="major"/>
      </font>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ajor"/>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ajor"/>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ertAlign val="baseline"/>
        <sz val="12"/>
        <color auto="1"/>
        <name val="新細明體"/>
        <family val="1"/>
        <charset val="136"/>
        <scheme val="major"/>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ertAlign val="baseline"/>
        <sz val="12"/>
        <color auto="1"/>
        <name val="新細明體"/>
        <family val="1"/>
        <charset val="136"/>
        <scheme val="maj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ajor"/>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auto="1"/>
        <name val="新細明體"/>
        <family val="1"/>
        <charset val="136"/>
        <scheme val="maj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ajor"/>
      </font>
      <numFmt numFmtId="3"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aj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aj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aj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aj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2"/>
        <color auto="1"/>
        <name val="新細明體"/>
        <family val="1"/>
        <charset val="136"/>
        <scheme val="maj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ajor"/>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aj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aj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aj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新細明體"/>
        <family val="1"/>
        <charset val="136"/>
        <scheme val="major"/>
      </font>
      <fill>
        <patternFill patternType="none">
          <fgColor indexed="64"/>
          <bgColor indexed="65"/>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border>
    </dxf>
    <dxf>
      <font>
        <b val="0"/>
        <i val="0"/>
        <strike val="0"/>
        <condense val="0"/>
        <extend val="0"/>
        <outline val="0"/>
        <shadow val="0"/>
        <u val="none"/>
        <vertAlign val="baseline"/>
        <sz val="12"/>
        <color auto="1"/>
        <name val="新細明體"/>
        <family val="1"/>
        <charset val="136"/>
        <scheme val="major"/>
      </font>
      <alignment horizontal="general" vertical="top" textRotation="0" wrapText="1" indent="0" justifyLastLine="0" shrinkToFit="0" readingOrder="0"/>
    </dxf>
    <dxf>
      <font>
        <b val="0"/>
        <i val="0"/>
        <strike val="0"/>
        <condense val="0"/>
        <extend val="0"/>
        <outline val="0"/>
        <shadow val="0"/>
        <u val="none"/>
        <vertAlign val="baseline"/>
        <sz val="12"/>
        <color auto="1"/>
        <name val="新細明體"/>
        <family val="1"/>
        <charset val="136"/>
        <scheme val="major"/>
      </font>
      <alignment horizontal="center" vertical="top" textRotation="0" wrapText="0" indent="0" justifyLastLine="0" shrinkToFit="0" readingOrder="0"/>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854A429-8E81-488F-95C5-2D6E034DB27F}" name="表格1" displayName="表格1" ref="A3:W43" totalsRowShown="0" headerRowDxfId="25" dataDxfId="24" tableBorderDxfId="23">
  <autoFilter ref="A3:W43" xr:uid="{F854A429-8E81-488F-95C5-2D6E034DB27F}"/>
  <tableColumns count="23">
    <tableColumn id="1" xr3:uid="{7551947D-CBCB-4103-A76B-7D2AF1DD5281}" name="School Number" dataDxfId="22"/>
    <tableColumn id="2" xr3:uid="{6E936D62-0B77-4CA7-8419-B8F38C305333}" name="School Registered Name (English)　_x000a_(sorted by initial)" dataDxfId="21"/>
    <tableColumn id="3" xr3:uid="{EFD37271-D388-4A98-BA7E-8DF6B18D55CD}" name="District" dataDxfId="20"/>
    <tableColumn id="4" xr3:uid="{57656BA6-95FB-4196-821A-5DFA6EF9A0CB}" name="School Registered Address(es)" dataDxfId="19"/>
    <tableColumn id="5" xr3:uid="{0EEE1E05-1955-4B33-8623-DB68B12AEB8A}" name="Year of School Registration" dataDxfId="18"/>
    <tableColumn id="6" xr3:uid="{54A4D2FB-301B-4FCF-A1FE-C6F6B9FD2CAA}" name="Email" dataDxfId="17"/>
    <tableColumn id="7" xr3:uid="{91E21CC9-F604-4D2E-A974-7DA728F522E9}" name="Telephone" dataDxfId="16"/>
    <tableColumn id="8" xr3:uid="{85F64CC9-57A2-429F-9710-AC591C6AC4B3}" name="Curriculum offered" dataDxfId="15"/>
    <tableColumn id="9" xr3:uid="{10458EDD-B22C-4EE0-8301-AE9694997CEA}" name="Level Offered" dataDxfId="14"/>
    <tableColumn id="10" xr3:uid="{6B285BBB-7824-4A96-8AB1-283C9727E7BC}" name="Primary Medium of Instruction" dataDxfId="13"/>
    <tableColumn id="11" xr3:uid="{7200FCB9-0DF3-4016-9BB2-9EBE981CDB5D}" name="Range of Approved Annual School Fee ($) _x000a_(2025/2026 school year)_x000a_[Please refer to the EDB Webpage for the latest approved school fee.]" dataDxfId="12"/>
    <tableColumn id="12" xr3:uid="{2328740E-BA8F-4E12-A879-E1ABDF5EC97C}" name="Collection of Other Charges for Long-term School Development " dataDxfId="11"/>
    <tableColumn id="13" xr3:uid="{F8CCF575-D3CD-488C-A6C3-A4079C8A5221}" name="School Website" dataDxfId="10" dataCellStyle="超連結"/>
    <tableColumn id="14" xr3:uid="{843449CC-F2CA-4474-81CE-5EC9C8A35EEB}" name="(1)" dataDxfId="9" dataCellStyle="超連結">
      <calculatedColumnFormula>HYPERLINK(S4,"Link")</calculatedColumnFormula>
    </tableColumn>
    <tableColumn id="15" xr3:uid="{02EBD07B-C163-4E4D-A982-6455471B6C56}" name="(2)" dataDxfId="8" dataCellStyle="超連結"/>
    <tableColumn id="16" xr3:uid="{CDF47E5B-BA30-4710-9E54-5DD60572C22A}" name="(3)" dataDxfId="7"/>
    <tableColumn id="17" xr3:uid="{81E8C4C4-9435-49B2-B18A-1FE4AC9D704C}" name="(4)" dataDxfId="6"/>
    <tableColumn id="18" xr3:uid="{EC06A8C2-ECE8-4667-AFAE-65E42A369421}" name="(5)" dataDxfId="5"/>
    <tableColumn id="19" xr3:uid="{32F0B952-09E5-4F06-ADE0-BACD58CAB5DF}" name="Link 1" dataDxfId="4"/>
    <tableColumn id="20" xr3:uid="{B75AEDF7-F077-4A36-8318-A90D69B31447}" name="Link 2 " dataDxfId="3"/>
    <tableColumn id="21" xr3:uid="{C814D2C3-1FD3-455C-9A01-148BD93EAB26}" name="Link 3" dataDxfId="2"/>
    <tableColumn id="22" xr3:uid="{9ADCD411-48FF-4E19-85B4-6C2AF78F8DE2}" name="Link 4" dataDxfId="1"/>
    <tableColumn id="23" xr3:uid="{B4AE09EB-B791-43AA-8AAD-9E8E0E2C620A}" name="Link 5" dataDxfId="0"/>
  </tableColumns>
  <tableStyleInfo name="TableStyleLight1" showFirstColumn="0" showLastColumn="0" showRowStripes="1" showColumnStripes="0"/>
</table>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ais.edu.hk/" TargetMode="External"/><Relationship Id="rId18" Type="http://schemas.openxmlformats.org/officeDocument/2006/relationships/hyperlink" Target="http://www.capcl.edu.hk/" TargetMode="External"/><Relationship Id="rId26" Type="http://schemas.openxmlformats.org/officeDocument/2006/relationships/hyperlink" Target="http://www.hkacademy.edu.hk/" TargetMode="External"/><Relationship Id="rId39" Type="http://schemas.openxmlformats.org/officeDocument/2006/relationships/hyperlink" Target="http://www.nis.edu.hk/" TargetMode="External"/><Relationship Id="rId3" Type="http://schemas.openxmlformats.org/officeDocument/2006/relationships/printerSettings" Target="../printerSettings/printerSettings3.bin"/><Relationship Id="rId21" Type="http://schemas.openxmlformats.org/officeDocument/2006/relationships/hyperlink" Target="http://www.dsc.edu.hk/" TargetMode="External"/><Relationship Id="rId34" Type="http://schemas.openxmlformats.org/officeDocument/2006/relationships/hyperlink" Target="http://www.kingston.edu.hk/" TargetMode="External"/><Relationship Id="rId42" Type="http://schemas.openxmlformats.org/officeDocument/2006/relationships/hyperlink" Target="http://www.sris.edu.hk/" TargetMode="External"/><Relationship Id="rId47" Type="http://schemas.openxmlformats.org/officeDocument/2006/relationships/hyperlink" Target="http://www.sis.edu.hk/" TargetMode="External"/><Relationship Id="rId50" Type="http://schemas.openxmlformats.org/officeDocument/2006/relationships/printerSettings" Target="../printerSettings/printerSettings4.bin"/><Relationship Id="rId7" Type="http://schemas.openxmlformats.org/officeDocument/2006/relationships/hyperlink" Target="https://applications.edb.gov.hk/schoolsearch/schoolinfo.aspx?langno=1&amp;scrn=214949000733&amp;type=" TargetMode="External"/><Relationship Id="rId12" Type="http://schemas.openxmlformats.org/officeDocument/2006/relationships/hyperlink" Target="http://www.aishk.edu.hk/" TargetMode="External"/><Relationship Id="rId17" Type="http://schemas.openxmlformats.org/officeDocument/2006/relationships/hyperlink" Target="http://www.caisbv.edu.hk/" TargetMode="External"/><Relationship Id="rId25" Type="http://schemas.openxmlformats.org/officeDocument/2006/relationships/hyperlink" Target="http://www.harrowhongkong.hk/his" TargetMode="External"/><Relationship Id="rId33" Type="http://schemas.openxmlformats.org/officeDocument/2006/relationships/hyperlink" Target="http://www.kgv.edu.hk/" TargetMode="External"/><Relationship Id="rId38" Type="http://schemas.openxmlformats.org/officeDocument/2006/relationships/hyperlink" Target="http://www.malverncollege.org.hk/" TargetMode="External"/><Relationship Id="rId46" Type="http://schemas.openxmlformats.org/officeDocument/2006/relationships/hyperlink" Target="http://www.singapore.edu.hk/" TargetMode="External"/><Relationship Id="rId2" Type="http://schemas.openxmlformats.org/officeDocument/2006/relationships/printerSettings" Target="../printerSettings/printerSettings2.bin"/><Relationship Id="rId16" Type="http://schemas.openxmlformats.org/officeDocument/2006/relationships/hyperlink" Target="http://www.cis.edu.hk/" TargetMode="External"/><Relationship Id="rId20" Type="http://schemas.openxmlformats.org/officeDocument/2006/relationships/hyperlink" Target="http://www.cihs.edu.hk/" TargetMode="External"/><Relationship Id="rId29" Type="http://schemas.openxmlformats.org/officeDocument/2006/relationships/hyperlink" Target="http://www.ichkhly.edu.hk/" TargetMode="External"/><Relationship Id="rId41" Type="http://schemas.openxmlformats.org/officeDocument/2006/relationships/hyperlink" Target="http://www.qbs.edu.hk/" TargetMode="External"/><Relationship Id="rId1" Type="http://schemas.openxmlformats.org/officeDocument/2006/relationships/printerSettings" Target="../printerSettings/printerSettings1.bin"/><Relationship Id="rId6" Type="http://schemas.openxmlformats.org/officeDocument/2006/relationships/hyperlink" Target="https://applications.edb.gov.hk/schoolsearch/schoolinfo.aspx?langno=1&amp;scrn=214949000733&amp;type=" TargetMode="External"/><Relationship Id="rId11" Type="http://schemas.openxmlformats.org/officeDocument/2006/relationships/hyperlink" Target="http://www.beaconhill.edu.hk/" TargetMode="External"/><Relationship Id="rId24" Type="http://schemas.openxmlformats.org/officeDocument/2006/relationships/hyperlink" Target="http://www.glenealy.edu.hk/" TargetMode="External"/><Relationship Id="rId32" Type="http://schemas.openxmlformats.org/officeDocument/2006/relationships/hyperlink" Target="http://www.kennedy.esf.edu.hk/" TargetMode="External"/><Relationship Id="rId37" Type="http://schemas.openxmlformats.org/officeDocument/2006/relationships/hyperlink" Target="http://www.fis.edu.hk/" TargetMode="External"/><Relationship Id="rId40" Type="http://schemas.openxmlformats.org/officeDocument/2006/relationships/hyperlink" Target="http://www.ps.edu.hk/" TargetMode="External"/><Relationship Id="rId45" Type="http://schemas.openxmlformats.org/officeDocument/2006/relationships/hyperlink" Target="http://www.shrewsbury.hk/" TargetMode="External"/><Relationship Id="rId5" Type="http://schemas.openxmlformats.org/officeDocument/2006/relationships/hyperlink" Target="https://applications.edb.gov.hk/schoolsearch/schoolinfo.aspx?langno=1&amp;scrn=214949000123" TargetMode="External"/><Relationship Id="rId15" Type="http://schemas.openxmlformats.org/officeDocument/2006/relationships/hyperlink" Target="http://www.carmel.edu.hk/" TargetMode="External"/><Relationship Id="rId23" Type="http://schemas.openxmlformats.org/officeDocument/2006/relationships/hyperlink" Target="http://www.gsis.edu.hk/" TargetMode="External"/><Relationship Id="rId28" Type="http://schemas.openxmlformats.org/officeDocument/2006/relationships/hyperlink" Target="http://www.ichk.edu.hk/" TargetMode="External"/><Relationship Id="rId36" Type="http://schemas.openxmlformats.org/officeDocument/2006/relationships/hyperlink" Target="http://www.fis.edu.hk/" TargetMode="External"/><Relationship Id="rId49" Type="http://schemas.openxmlformats.org/officeDocument/2006/relationships/hyperlink" Target="http://www.ycef.com/" TargetMode="External"/><Relationship Id="rId10" Type="http://schemas.openxmlformats.org/officeDocument/2006/relationships/hyperlink" Target="https://applications.edb.gov.hk/schoolsearch/schoolinfo.aspx?langno=1&amp;scrn=214949000733&amp;type=" TargetMode="External"/><Relationship Id="rId19" Type="http://schemas.openxmlformats.org/officeDocument/2006/relationships/hyperlink" Target="http://www.cwbs.edu.hk/" TargetMode="External"/><Relationship Id="rId31" Type="http://schemas.openxmlformats.org/officeDocument/2006/relationships/hyperlink" Target="http://www.jcsrs.edu.hk/" TargetMode="External"/><Relationship Id="rId44" Type="http://schemas.openxmlformats.org/officeDocument/2006/relationships/hyperlink" Target="http://www.sjs.edu.hk/" TargetMode="External"/><Relationship Id="rId4" Type="http://schemas.openxmlformats.org/officeDocument/2006/relationships/hyperlink" Target="https://applications.edb.gov.hk/schoolsearch/schoolinfo.aspx?langno=1&amp;scrn=216186000433" TargetMode="External"/><Relationship Id="rId9" Type="http://schemas.openxmlformats.org/officeDocument/2006/relationships/hyperlink" Target="https://applications.edb.gov.hk/schoolsearch/schoolinfo.aspx?langno=1&amp;scrn=214949000733&amp;type=" TargetMode="External"/><Relationship Id="rId14" Type="http://schemas.openxmlformats.org/officeDocument/2006/relationships/hyperlink" Target="http://www.bradbury.edu.hk/" TargetMode="External"/><Relationship Id="rId22" Type="http://schemas.openxmlformats.org/officeDocument/2006/relationships/hyperlink" Target="http://www.gsis.edu.hk/" TargetMode="External"/><Relationship Id="rId27" Type="http://schemas.openxmlformats.org/officeDocument/2006/relationships/hyperlink" Target="http://www.hkis.edu.hk/" TargetMode="External"/><Relationship Id="rId30" Type="http://schemas.openxmlformats.org/officeDocument/2006/relationships/hyperlink" Target="http://www.island.edu.hk/" TargetMode="External"/><Relationship Id="rId35" Type="http://schemas.openxmlformats.org/officeDocument/2006/relationships/hyperlink" Target="http://www.kjs.edu.hk/" TargetMode="External"/><Relationship Id="rId43" Type="http://schemas.openxmlformats.org/officeDocument/2006/relationships/hyperlink" Target="http://www.shatincollege.esf.edu.hk/" TargetMode="External"/><Relationship Id="rId48" Type="http://schemas.openxmlformats.org/officeDocument/2006/relationships/hyperlink" Target="http://www.wis.edu.hk/" TargetMode="External"/><Relationship Id="rId8" Type="http://schemas.openxmlformats.org/officeDocument/2006/relationships/hyperlink" Target="https://applications.edb.gov.hk/schoolsearch/schoolinfo.aspx?langno=1&amp;scrn=214949000123" TargetMode="External"/><Relationship Id="rId5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6C2A5-11DE-435B-8A62-80E2D0161A41}">
  <sheetPr codeName="工作表1"/>
  <dimension ref="A1:W44"/>
  <sheetViews>
    <sheetView tabSelected="1" view="pageBreakPreview" zoomScale="85" zoomScaleNormal="70" zoomScaleSheetLayoutView="85" workbookViewId="0">
      <selection activeCell="M3" sqref="M3"/>
    </sheetView>
  </sheetViews>
  <sheetFormatPr defaultColWidth="12.6640625" defaultRowHeight="16.2" x14ac:dyDescent="0.3"/>
  <cols>
    <col min="1" max="1" width="18.77734375" style="3" customWidth="1"/>
    <col min="2" max="2" width="35.77734375" style="4" customWidth="1"/>
    <col min="3" max="3" width="11.77734375" style="3" customWidth="1"/>
    <col min="4" max="4" width="38.77734375" style="4" customWidth="1"/>
    <col min="5" max="5" width="32.109375" style="3" customWidth="1"/>
    <col min="6" max="6" width="26.77734375" style="3" customWidth="1"/>
    <col min="7" max="7" width="15.77734375" style="3" customWidth="1"/>
    <col min="8" max="8" width="25.77734375" style="4" customWidth="1"/>
    <col min="9" max="9" width="23.33203125" style="5" customWidth="1"/>
    <col min="10" max="10" width="35" style="3" customWidth="1"/>
    <col min="11" max="11" width="30.77734375" style="6" customWidth="1"/>
    <col min="12" max="12" width="20.77734375" style="4" customWidth="1"/>
    <col min="13" max="13" width="30.77734375" style="37" customWidth="1"/>
    <col min="14" max="14" width="8.77734375" style="2" customWidth="1"/>
    <col min="15" max="18" width="8.77734375" style="7" customWidth="1"/>
    <col min="19" max="23" width="30.77734375" style="1" hidden="1" customWidth="1"/>
    <col min="24" max="16384" width="12.6640625" style="4"/>
  </cols>
  <sheetData>
    <row r="1" spans="1:23" ht="60" customHeight="1" x14ac:dyDescent="0.3">
      <c r="A1" s="40" t="s">
        <v>320</v>
      </c>
      <c r="B1" s="40"/>
      <c r="C1" s="40"/>
      <c r="D1" s="40"/>
      <c r="E1" s="40"/>
      <c r="F1" s="40"/>
      <c r="G1" s="40"/>
      <c r="H1" s="40"/>
      <c r="I1" s="40"/>
      <c r="J1" s="40"/>
      <c r="K1" s="40"/>
      <c r="L1" s="40"/>
      <c r="M1" s="40"/>
      <c r="N1" s="40"/>
      <c r="O1" s="40"/>
      <c r="P1" s="40"/>
      <c r="Q1" s="40"/>
      <c r="R1" s="40"/>
      <c r="S1" s="8"/>
      <c r="T1" s="8"/>
      <c r="U1" s="8"/>
      <c r="V1" s="8"/>
      <c r="W1" s="8"/>
    </row>
    <row r="2" spans="1:23" s="7" customFormat="1" ht="19.95" customHeight="1" x14ac:dyDescent="0.3">
      <c r="A2" s="42" t="s">
        <v>146</v>
      </c>
      <c r="B2" s="42"/>
      <c r="C2" s="42"/>
      <c r="D2" s="42"/>
      <c r="E2" s="42"/>
      <c r="F2" s="42"/>
      <c r="G2" s="42"/>
      <c r="H2" s="42" t="s">
        <v>145</v>
      </c>
      <c r="I2" s="42"/>
      <c r="J2" s="42"/>
      <c r="K2" s="42" t="s">
        <v>144</v>
      </c>
      <c r="L2" s="42"/>
      <c r="M2" s="36" t="s">
        <v>330</v>
      </c>
      <c r="N2" s="43" t="s">
        <v>229</v>
      </c>
      <c r="O2" s="43"/>
      <c r="P2" s="43"/>
      <c r="Q2" s="43"/>
      <c r="R2" s="43"/>
      <c r="S2" s="8"/>
      <c r="T2" s="8"/>
      <c r="U2" s="8"/>
      <c r="V2" s="8"/>
      <c r="W2" s="8"/>
    </row>
    <row r="3" spans="1:23" ht="109.8" customHeight="1" x14ac:dyDescent="0.3">
      <c r="A3" s="35" t="s">
        <v>143</v>
      </c>
      <c r="B3" s="30" t="s">
        <v>337</v>
      </c>
      <c r="C3" s="30" t="s">
        <v>142</v>
      </c>
      <c r="D3" s="30" t="s">
        <v>141</v>
      </c>
      <c r="E3" s="30" t="s">
        <v>140</v>
      </c>
      <c r="F3" s="30" t="s">
        <v>322</v>
      </c>
      <c r="G3" s="30" t="s">
        <v>323</v>
      </c>
      <c r="H3" s="30" t="s">
        <v>139</v>
      </c>
      <c r="I3" s="30" t="s">
        <v>324</v>
      </c>
      <c r="J3" s="30" t="s">
        <v>325</v>
      </c>
      <c r="K3" s="30" t="s">
        <v>339</v>
      </c>
      <c r="L3" s="30" t="s">
        <v>340</v>
      </c>
      <c r="M3" s="36" t="s">
        <v>319</v>
      </c>
      <c r="N3" s="31" t="s">
        <v>243</v>
      </c>
      <c r="O3" s="32" t="s">
        <v>244</v>
      </c>
      <c r="P3" s="32" t="s">
        <v>245</v>
      </c>
      <c r="Q3" s="32" t="s">
        <v>246</v>
      </c>
      <c r="R3" s="33" t="s">
        <v>247</v>
      </c>
      <c r="S3" s="9" t="s">
        <v>248</v>
      </c>
      <c r="T3" s="9" t="s">
        <v>249</v>
      </c>
      <c r="U3" s="9" t="s">
        <v>250</v>
      </c>
      <c r="V3" s="9" t="s">
        <v>251</v>
      </c>
      <c r="W3" s="9" t="s">
        <v>252</v>
      </c>
    </row>
    <row r="4" spans="1:23" ht="48.6" x14ac:dyDescent="0.3">
      <c r="A4" s="26">
        <v>287695</v>
      </c>
      <c r="B4" s="13" t="s">
        <v>147</v>
      </c>
      <c r="C4" s="16" t="s">
        <v>5</v>
      </c>
      <c r="D4" s="12" t="s">
        <v>228</v>
      </c>
      <c r="E4" s="15">
        <v>1985</v>
      </c>
      <c r="F4" s="28" t="s">
        <v>138</v>
      </c>
      <c r="G4" s="15" t="s">
        <v>137</v>
      </c>
      <c r="H4" s="13" t="s">
        <v>136</v>
      </c>
      <c r="I4" s="16" t="s">
        <v>47</v>
      </c>
      <c r="J4" s="16" t="s">
        <v>11</v>
      </c>
      <c r="K4" s="22" t="s">
        <v>216</v>
      </c>
      <c r="L4" s="15" t="s">
        <v>0</v>
      </c>
      <c r="M4" s="39" t="s">
        <v>343</v>
      </c>
      <c r="N4" s="23" t="str">
        <f>HYPERLINK(S4,"Link")</f>
        <v>Link</v>
      </c>
      <c r="O4" s="24" t="str">
        <f>HYPERLINK(T4,"Link")</f>
        <v>Link</v>
      </c>
      <c r="P4" s="25"/>
      <c r="Q4" s="25"/>
      <c r="R4" s="26"/>
      <c r="S4" s="10" t="s">
        <v>253</v>
      </c>
      <c r="T4" s="10" t="s">
        <v>254</v>
      </c>
      <c r="U4" s="10"/>
      <c r="V4" s="10"/>
      <c r="W4" s="10"/>
    </row>
    <row r="5" spans="1:23" ht="64.8" x14ac:dyDescent="0.3">
      <c r="A5" s="26">
        <v>216275</v>
      </c>
      <c r="B5" s="13" t="s">
        <v>148</v>
      </c>
      <c r="C5" s="16" t="s">
        <v>5</v>
      </c>
      <c r="D5" s="13" t="s">
        <v>135</v>
      </c>
      <c r="E5" s="15">
        <v>1995</v>
      </c>
      <c r="F5" s="29" t="s">
        <v>134</v>
      </c>
      <c r="G5" s="17" t="s">
        <v>133</v>
      </c>
      <c r="H5" s="13" t="s">
        <v>233</v>
      </c>
      <c r="I5" s="16" t="s">
        <v>132</v>
      </c>
      <c r="J5" s="16" t="s">
        <v>11</v>
      </c>
      <c r="K5" s="22" t="s">
        <v>235</v>
      </c>
      <c r="L5" s="15" t="s">
        <v>0</v>
      </c>
      <c r="M5" s="39" t="s">
        <v>342</v>
      </c>
      <c r="N5" s="23" t="str">
        <f t="shared" ref="N5:N43" si="0">HYPERLINK(S5,"Link")</f>
        <v>Link</v>
      </c>
      <c r="O5" s="24" t="str">
        <f>HYPERLINK(T5,"Link")</f>
        <v>Link</v>
      </c>
      <c r="P5" s="25"/>
      <c r="Q5" s="25"/>
      <c r="R5" s="26"/>
      <c r="S5" s="10" t="s">
        <v>255</v>
      </c>
      <c r="T5" s="10" t="s">
        <v>256</v>
      </c>
      <c r="U5" s="10"/>
      <c r="V5" s="10"/>
      <c r="W5" s="10"/>
    </row>
    <row r="6" spans="1:23" ht="48.6" x14ac:dyDescent="0.3">
      <c r="A6" s="26">
        <v>170348</v>
      </c>
      <c r="B6" s="13" t="s">
        <v>224</v>
      </c>
      <c r="C6" s="16" t="s">
        <v>5</v>
      </c>
      <c r="D6" s="14" t="s">
        <v>222</v>
      </c>
      <c r="E6" s="15">
        <v>1967</v>
      </c>
      <c r="F6" s="29" t="s">
        <v>107</v>
      </c>
      <c r="G6" s="18" t="s">
        <v>106</v>
      </c>
      <c r="H6" s="13" t="s">
        <v>336</v>
      </c>
      <c r="I6" s="16" t="s">
        <v>72</v>
      </c>
      <c r="J6" s="16" t="s">
        <v>11</v>
      </c>
      <c r="K6" s="22">
        <v>139000</v>
      </c>
      <c r="L6" s="15" t="s">
        <v>0</v>
      </c>
      <c r="M6" s="39" t="s">
        <v>341</v>
      </c>
      <c r="N6" s="23" t="str">
        <f t="shared" si="0"/>
        <v>Link</v>
      </c>
      <c r="O6" s="24"/>
      <c r="P6" s="25"/>
      <c r="Q6" s="25"/>
      <c r="R6" s="26"/>
      <c r="S6" s="10" t="s">
        <v>257</v>
      </c>
      <c r="T6" s="10"/>
      <c r="U6" s="10"/>
      <c r="V6" s="10"/>
      <c r="W6" s="10"/>
    </row>
    <row r="7" spans="1:23" ht="64.8" x14ac:dyDescent="0.3">
      <c r="A7" s="26">
        <v>170747</v>
      </c>
      <c r="B7" s="13" t="s">
        <v>155</v>
      </c>
      <c r="C7" s="16" t="s">
        <v>105</v>
      </c>
      <c r="D7" s="13" t="s">
        <v>183</v>
      </c>
      <c r="E7" s="15">
        <v>1975</v>
      </c>
      <c r="F7" s="29" t="s">
        <v>104</v>
      </c>
      <c r="G7" s="18" t="s">
        <v>103</v>
      </c>
      <c r="H7" s="13" t="s">
        <v>206</v>
      </c>
      <c r="I7" s="16" t="s">
        <v>72</v>
      </c>
      <c r="J7" s="16" t="s">
        <v>11</v>
      </c>
      <c r="K7" s="22">
        <v>139000</v>
      </c>
      <c r="L7" s="15" t="s">
        <v>0</v>
      </c>
      <c r="M7" s="39" t="s">
        <v>344</v>
      </c>
      <c r="N7" s="23" t="str">
        <f t="shared" si="0"/>
        <v>Link</v>
      </c>
      <c r="O7" s="24"/>
      <c r="P7" s="25"/>
      <c r="Q7" s="25"/>
      <c r="R7" s="26"/>
      <c r="S7" s="10" t="s">
        <v>258</v>
      </c>
      <c r="T7" s="10"/>
      <c r="U7" s="10"/>
      <c r="V7" s="10"/>
      <c r="W7" s="10"/>
    </row>
    <row r="8" spans="1:23" ht="81" x14ac:dyDescent="0.3">
      <c r="A8" s="26">
        <v>216186</v>
      </c>
      <c r="B8" s="13" t="s">
        <v>149</v>
      </c>
      <c r="C8" s="16" t="s">
        <v>131</v>
      </c>
      <c r="D8" s="13" t="s">
        <v>181</v>
      </c>
      <c r="E8" s="15">
        <v>1993</v>
      </c>
      <c r="F8" s="29" t="s">
        <v>130</v>
      </c>
      <c r="G8" s="17" t="s">
        <v>129</v>
      </c>
      <c r="H8" s="13" t="s">
        <v>128</v>
      </c>
      <c r="I8" s="16" t="s">
        <v>47</v>
      </c>
      <c r="J8" s="16" t="s">
        <v>11</v>
      </c>
      <c r="K8" s="22" t="s">
        <v>127</v>
      </c>
      <c r="L8" s="15" t="s">
        <v>0</v>
      </c>
      <c r="M8" s="39" t="s">
        <v>345</v>
      </c>
      <c r="N8" s="23" t="str">
        <f t="shared" si="0"/>
        <v>Link</v>
      </c>
      <c r="O8" s="24" t="str">
        <f t="shared" ref="O8:P10" si="1">HYPERLINK(T8,"Link")</f>
        <v>Link</v>
      </c>
      <c r="P8" s="24" t="str">
        <f t="shared" si="1"/>
        <v>Link</v>
      </c>
      <c r="Q8" s="25"/>
      <c r="R8" s="26"/>
      <c r="S8" s="10" t="s">
        <v>259</v>
      </c>
      <c r="T8" s="10" t="s">
        <v>260</v>
      </c>
      <c r="U8" s="10" t="s">
        <v>306</v>
      </c>
      <c r="V8" s="10"/>
      <c r="W8" s="10"/>
    </row>
    <row r="9" spans="1:23" ht="97.2" x14ac:dyDescent="0.3">
      <c r="A9" s="26">
        <v>215589</v>
      </c>
      <c r="B9" s="13" t="s">
        <v>150</v>
      </c>
      <c r="C9" s="16" t="s">
        <v>81</v>
      </c>
      <c r="D9" s="13" t="s">
        <v>126</v>
      </c>
      <c r="E9" s="15">
        <v>1982</v>
      </c>
      <c r="F9" s="29" t="s">
        <v>125</v>
      </c>
      <c r="G9" s="17" t="s">
        <v>124</v>
      </c>
      <c r="H9" s="13" t="s">
        <v>204</v>
      </c>
      <c r="I9" s="16" t="s">
        <v>32</v>
      </c>
      <c r="J9" s="16" t="s">
        <v>327</v>
      </c>
      <c r="K9" s="22" t="s">
        <v>123</v>
      </c>
      <c r="L9" s="15" t="s">
        <v>0</v>
      </c>
      <c r="M9" s="39" t="s">
        <v>346</v>
      </c>
      <c r="N9" s="23" t="str">
        <f t="shared" si="0"/>
        <v>Link</v>
      </c>
      <c r="O9" s="24" t="str">
        <f t="shared" si="1"/>
        <v>Link</v>
      </c>
      <c r="P9" s="25"/>
      <c r="Q9" s="25"/>
      <c r="R9" s="26"/>
      <c r="S9" s="10" t="s">
        <v>261</v>
      </c>
      <c r="T9" s="10" t="s">
        <v>262</v>
      </c>
      <c r="U9" s="10"/>
      <c r="V9" s="10"/>
      <c r="W9" s="10"/>
    </row>
    <row r="10" spans="1:23" ht="64.8" x14ac:dyDescent="0.3">
      <c r="A10" s="26">
        <v>605557</v>
      </c>
      <c r="B10" s="13" t="s">
        <v>151</v>
      </c>
      <c r="C10" s="16" t="s">
        <v>115</v>
      </c>
      <c r="D10" s="13" t="s">
        <v>332</v>
      </c>
      <c r="E10" s="15">
        <v>2017</v>
      </c>
      <c r="F10" s="29" t="s">
        <v>122</v>
      </c>
      <c r="G10" s="19" t="s">
        <v>121</v>
      </c>
      <c r="H10" s="13" t="s">
        <v>234</v>
      </c>
      <c r="I10" s="16" t="s">
        <v>227</v>
      </c>
      <c r="J10" s="16" t="s">
        <v>11</v>
      </c>
      <c r="K10" s="22" t="s">
        <v>236</v>
      </c>
      <c r="L10" s="15" t="s">
        <v>0</v>
      </c>
      <c r="M10" s="39" t="s">
        <v>347</v>
      </c>
      <c r="N10" s="23" t="str">
        <f t="shared" si="0"/>
        <v>Link</v>
      </c>
      <c r="O10" s="24" t="str">
        <f t="shared" si="1"/>
        <v>Link</v>
      </c>
      <c r="P10" s="25"/>
      <c r="Q10" s="25"/>
      <c r="R10" s="26"/>
      <c r="S10" s="10" t="s">
        <v>263</v>
      </c>
      <c r="T10" s="10" t="s">
        <v>264</v>
      </c>
      <c r="U10" s="10"/>
      <c r="V10" s="10"/>
      <c r="W10" s="10"/>
    </row>
    <row r="11" spans="1:23" ht="48.6" x14ac:dyDescent="0.3">
      <c r="A11" s="26">
        <v>216127</v>
      </c>
      <c r="B11" s="13" t="s">
        <v>152</v>
      </c>
      <c r="C11" s="16" t="s">
        <v>5</v>
      </c>
      <c r="D11" s="13" t="s">
        <v>120</v>
      </c>
      <c r="E11" s="15">
        <v>1992</v>
      </c>
      <c r="F11" s="29" t="s">
        <v>119</v>
      </c>
      <c r="G11" s="18" t="s">
        <v>118</v>
      </c>
      <c r="H11" s="13" t="s">
        <v>117</v>
      </c>
      <c r="I11" s="16" t="s">
        <v>47</v>
      </c>
      <c r="J11" s="16" t="s">
        <v>11</v>
      </c>
      <c r="K11" s="22" t="s">
        <v>116</v>
      </c>
      <c r="L11" s="15" t="s">
        <v>0</v>
      </c>
      <c r="M11" s="39" t="s">
        <v>348</v>
      </c>
      <c r="N11" s="23" t="str">
        <f t="shared" si="0"/>
        <v>Link</v>
      </c>
      <c r="O11" s="24"/>
      <c r="P11" s="25"/>
      <c r="Q11" s="25"/>
      <c r="R11" s="26"/>
      <c r="S11" s="10" t="s">
        <v>265</v>
      </c>
      <c r="T11" s="10"/>
      <c r="U11" s="10"/>
      <c r="V11" s="10"/>
      <c r="W11" s="10"/>
    </row>
    <row r="12" spans="1:23" ht="64.8" x14ac:dyDescent="0.3">
      <c r="A12" s="26">
        <v>171034</v>
      </c>
      <c r="B12" s="13" t="s">
        <v>156</v>
      </c>
      <c r="C12" s="16" t="s">
        <v>14</v>
      </c>
      <c r="D12" s="13" t="s">
        <v>333</v>
      </c>
      <c r="E12" s="15">
        <v>1994</v>
      </c>
      <c r="F12" s="29" t="s">
        <v>102</v>
      </c>
      <c r="G12" s="18" t="s">
        <v>101</v>
      </c>
      <c r="H12" s="13" t="s">
        <v>206</v>
      </c>
      <c r="I12" s="16" t="s">
        <v>72</v>
      </c>
      <c r="J12" s="16" t="s">
        <v>11</v>
      </c>
      <c r="K12" s="22">
        <v>139000</v>
      </c>
      <c r="L12" s="15" t="s">
        <v>0</v>
      </c>
      <c r="M12" s="39" t="s">
        <v>349</v>
      </c>
      <c r="N12" s="23" t="str">
        <f t="shared" si="0"/>
        <v>Link</v>
      </c>
      <c r="O12" s="24"/>
      <c r="P12" s="25"/>
      <c r="Q12" s="25"/>
      <c r="R12" s="26"/>
      <c r="S12" s="10" t="s">
        <v>266</v>
      </c>
      <c r="T12" s="10"/>
      <c r="U12" s="10"/>
      <c r="V12" s="10"/>
      <c r="W12" s="10"/>
    </row>
    <row r="13" spans="1:23" ht="48.6" x14ac:dyDescent="0.3">
      <c r="A13" s="26">
        <v>215996</v>
      </c>
      <c r="B13" s="13" t="s">
        <v>153</v>
      </c>
      <c r="C13" s="16" t="s">
        <v>115</v>
      </c>
      <c r="D13" s="13" t="s">
        <v>190</v>
      </c>
      <c r="E13" s="15">
        <v>1991</v>
      </c>
      <c r="F13" s="29" t="s">
        <v>114</v>
      </c>
      <c r="G13" s="20" t="s">
        <v>326</v>
      </c>
      <c r="H13" s="13" t="s">
        <v>113</v>
      </c>
      <c r="I13" s="16" t="s">
        <v>112</v>
      </c>
      <c r="J13" s="16" t="s">
        <v>11</v>
      </c>
      <c r="K13" s="22" t="s">
        <v>111</v>
      </c>
      <c r="L13" s="15" t="s">
        <v>15</v>
      </c>
      <c r="M13" s="39" t="s">
        <v>350</v>
      </c>
      <c r="N13" s="23" t="str">
        <f t="shared" si="0"/>
        <v>Link</v>
      </c>
      <c r="O13" s="24"/>
      <c r="P13" s="25"/>
      <c r="Q13" s="25"/>
      <c r="R13" s="26"/>
      <c r="S13" s="10" t="s">
        <v>267</v>
      </c>
      <c r="T13" s="10"/>
      <c r="U13" s="10"/>
      <c r="V13" s="10"/>
      <c r="W13" s="10"/>
    </row>
    <row r="14" spans="1:23" ht="64.8" x14ac:dyDescent="0.3">
      <c r="A14" s="26">
        <v>215791</v>
      </c>
      <c r="B14" s="13" t="s">
        <v>154</v>
      </c>
      <c r="C14" s="16" t="s">
        <v>81</v>
      </c>
      <c r="D14" s="13" t="s">
        <v>182</v>
      </c>
      <c r="E14" s="15">
        <v>1987</v>
      </c>
      <c r="F14" s="29" t="s">
        <v>110</v>
      </c>
      <c r="G14" s="18" t="s">
        <v>109</v>
      </c>
      <c r="H14" s="13" t="s">
        <v>205</v>
      </c>
      <c r="I14" s="16" t="s">
        <v>47</v>
      </c>
      <c r="J14" s="16" t="s">
        <v>11</v>
      </c>
      <c r="K14" s="22" t="s">
        <v>108</v>
      </c>
      <c r="L14" s="15" t="s">
        <v>15</v>
      </c>
      <c r="M14" s="39" t="s">
        <v>351</v>
      </c>
      <c r="N14" s="23" t="str">
        <f t="shared" si="0"/>
        <v>Link</v>
      </c>
      <c r="O14" s="24" t="str">
        <f t="shared" ref="O14:Q16" si="2">HYPERLINK(T14,"Link")</f>
        <v>Link</v>
      </c>
      <c r="P14" s="24"/>
      <c r="Q14" s="25"/>
      <c r="R14" s="26"/>
      <c r="S14" s="10" t="s">
        <v>268</v>
      </c>
      <c r="T14" s="10" t="s">
        <v>269</v>
      </c>
      <c r="U14" s="10"/>
      <c r="V14" s="10"/>
      <c r="W14" s="10"/>
    </row>
    <row r="15" spans="1:23" ht="113.4" x14ac:dyDescent="0.3">
      <c r="A15" s="26">
        <v>214558</v>
      </c>
      <c r="B15" s="13" t="s">
        <v>168</v>
      </c>
      <c r="C15" s="16" t="s">
        <v>63</v>
      </c>
      <c r="D15" s="13" t="s">
        <v>187</v>
      </c>
      <c r="E15" s="15">
        <v>1970</v>
      </c>
      <c r="F15" s="29" t="s">
        <v>62</v>
      </c>
      <c r="G15" s="18" t="s">
        <v>61</v>
      </c>
      <c r="H15" s="13" t="s">
        <v>208</v>
      </c>
      <c r="I15" s="16" t="s">
        <v>225</v>
      </c>
      <c r="J15" s="16" t="s">
        <v>11</v>
      </c>
      <c r="K15" s="22" t="s">
        <v>60</v>
      </c>
      <c r="L15" s="15" t="s">
        <v>0</v>
      </c>
      <c r="M15" s="39" t="s">
        <v>352</v>
      </c>
      <c r="N15" s="23" t="str">
        <f t="shared" si="0"/>
        <v>Link</v>
      </c>
      <c r="O15" s="24" t="str">
        <f t="shared" si="2"/>
        <v>Link</v>
      </c>
      <c r="P15" s="24" t="str">
        <f t="shared" si="2"/>
        <v>Link</v>
      </c>
      <c r="Q15" s="24" t="str">
        <f t="shared" si="2"/>
        <v>Link</v>
      </c>
      <c r="R15" s="26"/>
      <c r="S15" s="10" t="s">
        <v>270</v>
      </c>
      <c r="T15" s="10" t="s">
        <v>271</v>
      </c>
      <c r="U15" s="10" t="s">
        <v>307</v>
      </c>
      <c r="V15" s="10" t="s">
        <v>308</v>
      </c>
      <c r="W15" s="10"/>
    </row>
    <row r="16" spans="1:23" ht="145.80000000000001" x14ac:dyDescent="0.3">
      <c r="A16" s="26">
        <v>214558</v>
      </c>
      <c r="B16" s="13" t="s">
        <v>169</v>
      </c>
      <c r="C16" s="16" t="s">
        <v>63</v>
      </c>
      <c r="D16" s="13" t="s">
        <v>187</v>
      </c>
      <c r="E16" s="15">
        <v>1970</v>
      </c>
      <c r="F16" s="28" t="s">
        <v>62</v>
      </c>
      <c r="G16" s="15" t="s">
        <v>61</v>
      </c>
      <c r="H16" s="11" t="s">
        <v>209</v>
      </c>
      <c r="I16" s="16" t="s">
        <v>221</v>
      </c>
      <c r="J16" s="16" t="s">
        <v>328</v>
      </c>
      <c r="K16" s="22" t="s">
        <v>60</v>
      </c>
      <c r="L16" s="15" t="s">
        <v>0</v>
      </c>
      <c r="M16" s="39" t="s">
        <v>352</v>
      </c>
      <c r="N16" s="23" t="str">
        <f t="shared" si="0"/>
        <v>Link</v>
      </c>
      <c r="O16" s="24" t="str">
        <f t="shared" si="2"/>
        <v>Link</v>
      </c>
      <c r="P16" s="24" t="str">
        <f t="shared" si="2"/>
        <v>Link</v>
      </c>
      <c r="Q16" s="24" t="str">
        <f t="shared" si="2"/>
        <v>Link</v>
      </c>
      <c r="R16" s="26"/>
      <c r="S16" s="10" t="s">
        <v>270</v>
      </c>
      <c r="T16" s="10" t="s">
        <v>271</v>
      </c>
      <c r="U16" s="10" t="s">
        <v>307</v>
      </c>
      <c r="V16" s="10" t="s">
        <v>308</v>
      </c>
      <c r="W16" s="10"/>
    </row>
    <row r="17" spans="1:23" ht="48.6" x14ac:dyDescent="0.3">
      <c r="A17" s="26">
        <v>170887</v>
      </c>
      <c r="B17" s="13" t="s">
        <v>157</v>
      </c>
      <c r="C17" s="16" t="s">
        <v>237</v>
      </c>
      <c r="D17" s="13" t="s">
        <v>100</v>
      </c>
      <c r="E17" s="15">
        <v>1979</v>
      </c>
      <c r="F17" s="29" t="s">
        <v>99</v>
      </c>
      <c r="G17" s="18" t="s">
        <v>98</v>
      </c>
      <c r="H17" s="13" t="s">
        <v>206</v>
      </c>
      <c r="I17" s="16" t="s">
        <v>72</v>
      </c>
      <c r="J17" s="16" t="s">
        <v>11</v>
      </c>
      <c r="K17" s="22">
        <v>139000</v>
      </c>
      <c r="L17" s="15" t="s">
        <v>0</v>
      </c>
      <c r="M17" s="39" t="s">
        <v>353</v>
      </c>
      <c r="N17" s="23" t="str">
        <f t="shared" si="0"/>
        <v>Link</v>
      </c>
      <c r="O17" s="24"/>
      <c r="P17" s="25"/>
      <c r="Q17" s="25"/>
      <c r="R17" s="26"/>
      <c r="S17" s="10" t="s">
        <v>272</v>
      </c>
      <c r="T17" s="10"/>
      <c r="U17" s="10"/>
      <c r="V17" s="10"/>
      <c r="W17" s="10"/>
    </row>
    <row r="18" spans="1:23" ht="48.6" x14ac:dyDescent="0.3">
      <c r="A18" s="26">
        <v>590800</v>
      </c>
      <c r="B18" s="13" t="s">
        <v>170</v>
      </c>
      <c r="C18" s="16" t="s">
        <v>59</v>
      </c>
      <c r="D18" s="12" t="s">
        <v>58</v>
      </c>
      <c r="E18" s="15">
        <v>2012</v>
      </c>
      <c r="F18" s="28" t="s">
        <v>57</v>
      </c>
      <c r="G18" s="15" t="s">
        <v>56</v>
      </c>
      <c r="H18" s="13" t="s">
        <v>55</v>
      </c>
      <c r="I18" s="16" t="s">
        <v>54</v>
      </c>
      <c r="J18" s="16" t="s">
        <v>11</v>
      </c>
      <c r="K18" s="16" t="s">
        <v>53</v>
      </c>
      <c r="L18" s="15" t="s">
        <v>0</v>
      </c>
      <c r="M18" s="39" t="s">
        <v>354</v>
      </c>
      <c r="N18" s="23" t="str">
        <f t="shared" si="0"/>
        <v>Link</v>
      </c>
      <c r="O18" s="24" t="str">
        <f t="shared" ref="O18:O20" si="3">HYPERLINK(T18,"Link")</f>
        <v>Link</v>
      </c>
      <c r="P18" s="25"/>
      <c r="Q18" s="25"/>
      <c r="R18" s="26"/>
      <c r="S18" s="10" t="s">
        <v>273</v>
      </c>
      <c r="T18" s="10" t="s">
        <v>274</v>
      </c>
      <c r="U18" s="10"/>
      <c r="V18" s="10"/>
      <c r="W18" s="10"/>
    </row>
    <row r="19" spans="1:23" ht="48.6" x14ac:dyDescent="0.3">
      <c r="A19" s="26">
        <v>539155</v>
      </c>
      <c r="B19" s="13" t="s">
        <v>171</v>
      </c>
      <c r="C19" s="16" t="s">
        <v>14</v>
      </c>
      <c r="D19" s="13" t="s">
        <v>52</v>
      </c>
      <c r="E19" s="15">
        <v>2000</v>
      </c>
      <c r="F19" s="29" t="s">
        <v>51</v>
      </c>
      <c r="G19" s="18" t="s">
        <v>50</v>
      </c>
      <c r="H19" s="13" t="s">
        <v>49</v>
      </c>
      <c r="I19" s="16" t="s">
        <v>47</v>
      </c>
      <c r="J19" s="16" t="s">
        <v>11</v>
      </c>
      <c r="K19" s="22" t="s">
        <v>48</v>
      </c>
      <c r="L19" s="15" t="s">
        <v>0</v>
      </c>
      <c r="M19" s="39" t="s">
        <v>355</v>
      </c>
      <c r="N19" s="23" t="str">
        <f t="shared" si="0"/>
        <v>Link</v>
      </c>
      <c r="O19" s="24" t="str">
        <f t="shared" si="3"/>
        <v>Link</v>
      </c>
      <c r="P19" s="25"/>
      <c r="Q19" s="25"/>
      <c r="R19" s="26"/>
      <c r="S19" s="10" t="s">
        <v>275</v>
      </c>
      <c r="T19" s="10" t="s">
        <v>276</v>
      </c>
      <c r="U19" s="10"/>
      <c r="V19" s="10"/>
      <c r="W19" s="10"/>
    </row>
    <row r="20" spans="1:23" ht="48.6" x14ac:dyDescent="0.3">
      <c r="A20" s="26">
        <v>213772</v>
      </c>
      <c r="B20" s="13" t="s">
        <v>172</v>
      </c>
      <c r="C20" s="16" t="s">
        <v>10</v>
      </c>
      <c r="D20" s="13" t="s">
        <v>188</v>
      </c>
      <c r="E20" s="15">
        <v>1966</v>
      </c>
      <c r="F20" s="28" t="s">
        <v>195</v>
      </c>
      <c r="G20" s="16" t="s">
        <v>331</v>
      </c>
      <c r="H20" s="13" t="s">
        <v>210</v>
      </c>
      <c r="I20" s="16" t="s">
        <v>47</v>
      </c>
      <c r="J20" s="16" t="s">
        <v>11</v>
      </c>
      <c r="K20" s="22" t="s">
        <v>46</v>
      </c>
      <c r="L20" s="15" t="s">
        <v>0</v>
      </c>
      <c r="M20" s="39" t="s">
        <v>356</v>
      </c>
      <c r="N20" s="23" t="str">
        <f t="shared" si="0"/>
        <v>Link</v>
      </c>
      <c r="O20" s="24" t="str">
        <f t="shared" si="3"/>
        <v>Link</v>
      </c>
      <c r="P20" s="25"/>
      <c r="Q20" s="25"/>
      <c r="R20" s="26"/>
      <c r="S20" s="10" t="s">
        <v>277</v>
      </c>
      <c r="T20" s="10" t="s">
        <v>278</v>
      </c>
      <c r="U20" s="10"/>
      <c r="V20" s="10"/>
      <c r="W20" s="10"/>
    </row>
    <row r="21" spans="1:23" ht="145.80000000000001" x14ac:dyDescent="0.3">
      <c r="A21" s="26">
        <v>578789</v>
      </c>
      <c r="B21" s="13" t="s">
        <v>45</v>
      </c>
      <c r="C21" s="16" t="s">
        <v>44</v>
      </c>
      <c r="D21" s="12" t="s">
        <v>43</v>
      </c>
      <c r="E21" s="15">
        <v>2009</v>
      </c>
      <c r="F21" s="34" t="s">
        <v>42</v>
      </c>
      <c r="G21" s="15" t="s">
        <v>41</v>
      </c>
      <c r="H21" s="13" t="s">
        <v>241</v>
      </c>
      <c r="I21" s="16" t="s">
        <v>40</v>
      </c>
      <c r="J21" s="16" t="s">
        <v>11</v>
      </c>
      <c r="K21" s="22" t="s">
        <v>39</v>
      </c>
      <c r="L21" s="15" t="s">
        <v>0</v>
      </c>
      <c r="M21" s="39" t="s">
        <v>357</v>
      </c>
      <c r="N21" s="23" t="str">
        <f t="shared" si="0"/>
        <v>Link</v>
      </c>
      <c r="O21" s="24"/>
      <c r="P21" s="25"/>
      <c r="Q21" s="25"/>
      <c r="R21" s="26"/>
      <c r="S21" s="10" t="s">
        <v>279</v>
      </c>
      <c r="T21" s="10"/>
      <c r="U21" s="10"/>
      <c r="V21" s="10"/>
      <c r="W21" s="10"/>
    </row>
    <row r="22" spans="1:23" ht="48.6" x14ac:dyDescent="0.3">
      <c r="A22" s="26">
        <v>230979</v>
      </c>
      <c r="B22" s="13" t="s">
        <v>230</v>
      </c>
      <c r="C22" s="16" t="s">
        <v>23</v>
      </c>
      <c r="D22" s="13" t="s">
        <v>192</v>
      </c>
      <c r="E22" s="15">
        <v>1984</v>
      </c>
      <c r="F22" s="29" t="s">
        <v>38</v>
      </c>
      <c r="G22" s="18" t="s">
        <v>37</v>
      </c>
      <c r="H22" s="13" t="s">
        <v>206</v>
      </c>
      <c r="I22" s="16" t="s">
        <v>1</v>
      </c>
      <c r="J22" s="16" t="s">
        <v>11</v>
      </c>
      <c r="K22" s="22">
        <v>145110</v>
      </c>
      <c r="L22" s="15" t="s">
        <v>0</v>
      </c>
      <c r="M22" s="39" t="s">
        <v>358</v>
      </c>
      <c r="N22" s="23" t="str">
        <f t="shared" si="0"/>
        <v>Link</v>
      </c>
      <c r="O22" s="24"/>
      <c r="P22" s="25"/>
      <c r="Q22" s="25"/>
      <c r="R22" s="26"/>
      <c r="S22" s="10" t="s">
        <v>280</v>
      </c>
      <c r="T22" s="10"/>
      <c r="U22" s="10"/>
      <c r="V22" s="10"/>
      <c r="W22" s="10"/>
    </row>
    <row r="23" spans="1:23" ht="162" x14ac:dyDescent="0.3">
      <c r="A23" s="26">
        <v>170399</v>
      </c>
      <c r="B23" s="13" t="s">
        <v>240</v>
      </c>
      <c r="C23" s="16" t="s">
        <v>237</v>
      </c>
      <c r="D23" s="13" t="s">
        <v>184</v>
      </c>
      <c r="E23" s="15">
        <v>1968</v>
      </c>
      <c r="F23" s="29" t="s">
        <v>97</v>
      </c>
      <c r="G23" s="18" t="s">
        <v>96</v>
      </c>
      <c r="H23" s="13" t="s">
        <v>207</v>
      </c>
      <c r="I23" s="16" t="s">
        <v>65</v>
      </c>
      <c r="J23" s="16" t="s">
        <v>11</v>
      </c>
      <c r="K23" s="22" t="s">
        <v>95</v>
      </c>
      <c r="L23" s="15" t="s">
        <v>0</v>
      </c>
      <c r="M23" s="39" t="s">
        <v>359</v>
      </c>
      <c r="N23" s="23" t="str">
        <f t="shared" si="0"/>
        <v>Link</v>
      </c>
      <c r="O23" s="24"/>
      <c r="P23" s="25"/>
      <c r="Q23" s="25"/>
      <c r="R23" s="26"/>
      <c r="S23" s="10" t="s">
        <v>281</v>
      </c>
      <c r="T23" s="10"/>
      <c r="U23" s="10"/>
      <c r="V23" s="10"/>
      <c r="W23" s="10"/>
    </row>
    <row r="24" spans="1:23" ht="64.8" x14ac:dyDescent="0.3">
      <c r="A24" s="26">
        <v>250686</v>
      </c>
      <c r="B24" s="13" t="s">
        <v>158</v>
      </c>
      <c r="C24" s="16" t="s">
        <v>5</v>
      </c>
      <c r="D24" s="13" t="s">
        <v>191</v>
      </c>
      <c r="E24" s="15">
        <v>1994</v>
      </c>
      <c r="F24" s="29" t="s">
        <v>200</v>
      </c>
      <c r="G24" s="18" t="s">
        <v>94</v>
      </c>
      <c r="H24" s="13" t="s">
        <v>93</v>
      </c>
      <c r="I24" s="16" t="s">
        <v>92</v>
      </c>
      <c r="J24" s="16" t="s">
        <v>11</v>
      </c>
      <c r="K24" s="22" t="s">
        <v>217</v>
      </c>
      <c r="L24" s="15" t="s">
        <v>0</v>
      </c>
      <c r="M24" s="39" t="s">
        <v>360</v>
      </c>
      <c r="N24" s="23" t="str">
        <f t="shared" si="0"/>
        <v>Link</v>
      </c>
      <c r="O24" s="24" t="str">
        <f>HYPERLINK(T24,"Link")</f>
        <v>Link</v>
      </c>
      <c r="P24" s="25"/>
      <c r="Q24" s="25"/>
      <c r="R24" s="26"/>
      <c r="S24" s="10" t="s">
        <v>282</v>
      </c>
      <c r="T24" s="10" t="s">
        <v>283</v>
      </c>
      <c r="U24" s="10"/>
      <c r="V24" s="10"/>
      <c r="W24" s="10"/>
    </row>
    <row r="25" spans="1:23" ht="48.6" x14ac:dyDescent="0.3">
      <c r="A25" s="26">
        <v>170879</v>
      </c>
      <c r="B25" s="13" t="s">
        <v>159</v>
      </c>
      <c r="C25" s="16" t="s">
        <v>10</v>
      </c>
      <c r="D25" s="13" t="s">
        <v>91</v>
      </c>
      <c r="E25" s="15">
        <v>1979</v>
      </c>
      <c r="F25" s="29" t="s">
        <v>90</v>
      </c>
      <c r="G25" s="18" t="s">
        <v>89</v>
      </c>
      <c r="H25" s="13" t="s">
        <v>206</v>
      </c>
      <c r="I25" s="16" t="s">
        <v>72</v>
      </c>
      <c r="J25" s="16" t="s">
        <v>11</v>
      </c>
      <c r="K25" s="22">
        <v>139000</v>
      </c>
      <c r="L25" s="15" t="s">
        <v>0</v>
      </c>
      <c r="M25" s="39" t="s">
        <v>361</v>
      </c>
      <c r="N25" s="23" t="str">
        <f t="shared" si="0"/>
        <v>Link</v>
      </c>
      <c r="O25" s="24"/>
      <c r="P25" s="25"/>
      <c r="Q25" s="25"/>
      <c r="R25" s="26"/>
      <c r="S25" s="10" t="s">
        <v>284</v>
      </c>
      <c r="T25" s="10"/>
      <c r="U25" s="10"/>
      <c r="V25" s="10"/>
      <c r="W25" s="10"/>
    </row>
    <row r="26" spans="1:23" ht="159" customHeight="1" x14ac:dyDescent="0.3">
      <c r="A26" s="26" t="s">
        <v>314</v>
      </c>
      <c r="B26" s="13" t="s">
        <v>315</v>
      </c>
      <c r="C26" s="16" t="s">
        <v>36</v>
      </c>
      <c r="D26" s="13" t="s">
        <v>189</v>
      </c>
      <c r="E26" s="15">
        <v>1953</v>
      </c>
      <c r="F26" s="29" t="s">
        <v>196</v>
      </c>
      <c r="G26" s="18" t="s">
        <v>201</v>
      </c>
      <c r="H26" s="13" t="s">
        <v>211</v>
      </c>
      <c r="I26" s="16" t="s">
        <v>242</v>
      </c>
      <c r="J26" s="16" t="s">
        <v>11</v>
      </c>
      <c r="K26" s="22" t="s">
        <v>218</v>
      </c>
      <c r="L26" s="15" t="s">
        <v>15</v>
      </c>
      <c r="M26" s="38" t="s">
        <v>378</v>
      </c>
      <c r="N26" s="23" t="str">
        <f t="shared" si="0"/>
        <v>Link</v>
      </c>
      <c r="O26" s="24" t="str">
        <f>HYPERLINK(T26,"Link")</f>
        <v>Link</v>
      </c>
      <c r="P26" s="24" t="str">
        <f t="shared" ref="P26" si="4">HYPERLINK(U26,"Link")</f>
        <v>Link</v>
      </c>
      <c r="Q26" s="24" t="str">
        <f>HYPERLINK("https://applications.edb.gov.hk/schoolsearch/schoolinfo.aspx?langno=1&amp;scrn=211338000133&amp;type=","Link")</f>
        <v>Link</v>
      </c>
      <c r="R26" s="26"/>
      <c r="S26" s="10" t="s">
        <v>285</v>
      </c>
      <c r="T26" s="10" t="s">
        <v>286</v>
      </c>
      <c r="U26" s="10" t="s">
        <v>309</v>
      </c>
      <c r="V26" s="10"/>
      <c r="W26" s="10"/>
    </row>
    <row r="27" spans="1:23" ht="162" x14ac:dyDescent="0.3">
      <c r="A27" s="26">
        <v>170917</v>
      </c>
      <c r="B27" s="13" t="s">
        <v>160</v>
      </c>
      <c r="C27" s="16" t="s">
        <v>5</v>
      </c>
      <c r="D27" s="13" t="s">
        <v>185</v>
      </c>
      <c r="E27" s="15">
        <v>1979</v>
      </c>
      <c r="F27" s="29" t="s">
        <v>88</v>
      </c>
      <c r="G27" s="18" t="s">
        <v>87</v>
      </c>
      <c r="H27" s="13" t="s">
        <v>207</v>
      </c>
      <c r="I27" s="16" t="s">
        <v>65</v>
      </c>
      <c r="J27" s="16" t="s">
        <v>11</v>
      </c>
      <c r="K27" s="22" t="s">
        <v>64</v>
      </c>
      <c r="L27" s="15" t="s">
        <v>0</v>
      </c>
      <c r="M27" s="39" t="s">
        <v>362</v>
      </c>
      <c r="N27" s="23" t="str">
        <f t="shared" si="0"/>
        <v>Link</v>
      </c>
      <c r="O27" s="24"/>
      <c r="P27" s="25"/>
      <c r="Q27" s="25"/>
      <c r="R27" s="26"/>
      <c r="S27" s="10" t="s">
        <v>287</v>
      </c>
      <c r="T27" s="10"/>
      <c r="U27" s="10"/>
      <c r="V27" s="10"/>
      <c r="W27" s="10"/>
    </row>
    <row r="28" spans="1:23" ht="48.6" x14ac:dyDescent="0.3">
      <c r="A28" s="26">
        <v>541915</v>
      </c>
      <c r="B28" s="13" t="s">
        <v>173</v>
      </c>
      <c r="C28" s="16" t="s">
        <v>5</v>
      </c>
      <c r="D28" s="13" t="s">
        <v>193</v>
      </c>
      <c r="E28" s="15">
        <v>2001</v>
      </c>
      <c r="F28" s="29" t="s">
        <v>35</v>
      </c>
      <c r="G28" s="18" t="s">
        <v>34</v>
      </c>
      <c r="H28" s="13" t="s">
        <v>206</v>
      </c>
      <c r="I28" s="16" t="s">
        <v>226</v>
      </c>
      <c r="J28" s="16" t="s">
        <v>327</v>
      </c>
      <c r="K28" s="22" t="s">
        <v>33</v>
      </c>
      <c r="L28" s="15" t="s">
        <v>0</v>
      </c>
      <c r="M28" s="39" t="s">
        <v>363</v>
      </c>
      <c r="N28" s="23" t="str">
        <f t="shared" si="0"/>
        <v>Link</v>
      </c>
      <c r="O28" s="24"/>
      <c r="P28" s="25"/>
      <c r="Q28" s="25"/>
      <c r="R28" s="26"/>
      <c r="S28" s="10" t="s">
        <v>288</v>
      </c>
      <c r="T28" s="10"/>
      <c r="U28" s="10"/>
      <c r="V28" s="10"/>
      <c r="W28" s="10"/>
    </row>
    <row r="29" spans="1:23" ht="48.6" x14ac:dyDescent="0.3">
      <c r="A29" s="26">
        <v>170909</v>
      </c>
      <c r="B29" s="13" t="s">
        <v>161</v>
      </c>
      <c r="C29" s="16" t="s">
        <v>5</v>
      </c>
      <c r="D29" s="13" t="s">
        <v>239</v>
      </c>
      <c r="E29" s="15">
        <v>1979</v>
      </c>
      <c r="F29" s="29" t="s">
        <v>86</v>
      </c>
      <c r="G29" s="21" t="s">
        <v>85</v>
      </c>
      <c r="H29" s="13" t="s">
        <v>206</v>
      </c>
      <c r="I29" s="16" t="s">
        <v>72</v>
      </c>
      <c r="J29" s="16" t="s">
        <v>11</v>
      </c>
      <c r="K29" s="22">
        <v>139000</v>
      </c>
      <c r="L29" s="15" t="s">
        <v>0</v>
      </c>
      <c r="M29" s="39" t="s">
        <v>364</v>
      </c>
      <c r="N29" s="23" t="str">
        <f t="shared" si="0"/>
        <v>Link</v>
      </c>
      <c r="O29" s="24"/>
      <c r="P29" s="25"/>
      <c r="Q29" s="25"/>
      <c r="R29" s="26"/>
      <c r="S29" s="10" t="s">
        <v>289</v>
      </c>
      <c r="T29" s="10"/>
      <c r="U29" s="10"/>
      <c r="V29" s="10"/>
      <c r="W29" s="10"/>
    </row>
    <row r="30" spans="1:23" ht="151.94999999999999" customHeight="1" x14ac:dyDescent="0.3">
      <c r="A30" s="26">
        <v>214949</v>
      </c>
      <c r="B30" s="13" t="s">
        <v>174</v>
      </c>
      <c r="C30" s="16" t="s">
        <v>30</v>
      </c>
      <c r="D30" s="13" t="s">
        <v>334</v>
      </c>
      <c r="E30" s="15">
        <v>1972</v>
      </c>
      <c r="F30" s="29" t="s">
        <v>197</v>
      </c>
      <c r="G30" s="18" t="s">
        <v>202</v>
      </c>
      <c r="H30" s="13" t="s">
        <v>212</v>
      </c>
      <c r="I30" s="16" t="s">
        <v>32</v>
      </c>
      <c r="J30" s="16" t="s">
        <v>11</v>
      </c>
      <c r="K30" s="22" t="s">
        <v>31</v>
      </c>
      <c r="L30" s="15" t="s">
        <v>0</v>
      </c>
      <c r="M30" s="39" t="s">
        <v>365</v>
      </c>
      <c r="N30" s="23" t="str">
        <f t="shared" si="0"/>
        <v>Link</v>
      </c>
      <c r="O30" s="24" t="str">
        <f t="shared" ref="O30:R31" si="5">HYPERLINK(T30,"Link")</f>
        <v>Link</v>
      </c>
      <c r="P30" s="24" t="str">
        <f t="shared" si="5"/>
        <v>Link</v>
      </c>
      <c r="Q30" s="24" t="str">
        <f t="shared" si="5"/>
        <v>Link</v>
      </c>
      <c r="R30" s="27" t="str">
        <f t="shared" si="5"/>
        <v>Link</v>
      </c>
      <c r="S30" s="10" t="s">
        <v>290</v>
      </c>
      <c r="T30" s="10" t="s">
        <v>291</v>
      </c>
      <c r="U30" s="10" t="s">
        <v>310</v>
      </c>
      <c r="V30" s="10" t="s">
        <v>311</v>
      </c>
      <c r="W30" s="10" t="s">
        <v>312</v>
      </c>
    </row>
    <row r="31" spans="1:23" ht="97.2" x14ac:dyDescent="0.3">
      <c r="A31" s="26">
        <v>214949</v>
      </c>
      <c r="B31" s="13" t="s">
        <v>175</v>
      </c>
      <c r="C31" s="16" t="s">
        <v>30</v>
      </c>
      <c r="D31" s="13" t="s">
        <v>334</v>
      </c>
      <c r="E31" s="15">
        <v>1972</v>
      </c>
      <c r="F31" s="29" t="s">
        <v>198</v>
      </c>
      <c r="G31" s="18" t="s">
        <v>203</v>
      </c>
      <c r="H31" s="13" t="s">
        <v>213</v>
      </c>
      <c r="I31" s="16" t="s">
        <v>225</v>
      </c>
      <c r="J31" s="16" t="s">
        <v>329</v>
      </c>
      <c r="K31" s="22" t="s">
        <v>29</v>
      </c>
      <c r="L31" s="15" t="s">
        <v>0</v>
      </c>
      <c r="M31" s="39" t="s">
        <v>365</v>
      </c>
      <c r="N31" s="23" t="str">
        <f t="shared" si="0"/>
        <v>Link</v>
      </c>
      <c r="O31" s="24" t="str">
        <f t="shared" si="5"/>
        <v>Link</v>
      </c>
      <c r="P31" s="24" t="str">
        <f t="shared" si="5"/>
        <v>Link</v>
      </c>
      <c r="Q31" s="24" t="str">
        <f t="shared" si="5"/>
        <v>Link</v>
      </c>
      <c r="R31" s="27" t="str">
        <f t="shared" si="5"/>
        <v>Link</v>
      </c>
      <c r="S31" s="10" t="s">
        <v>290</v>
      </c>
      <c r="T31" s="10" t="s">
        <v>291</v>
      </c>
      <c r="U31" s="10" t="s">
        <v>310</v>
      </c>
      <c r="V31" s="10" t="s">
        <v>311</v>
      </c>
      <c r="W31" s="10" t="s">
        <v>312</v>
      </c>
    </row>
    <row r="32" spans="1:23" ht="81" x14ac:dyDescent="0.3">
      <c r="A32" s="26">
        <v>606766</v>
      </c>
      <c r="B32" s="13" t="s">
        <v>176</v>
      </c>
      <c r="C32" s="16" t="s">
        <v>23</v>
      </c>
      <c r="D32" s="13" t="s">
        <v>28</v>
      </c>
      <c r="E32" s="15">
        <v>2018</v>
      </c>
      <c r="F32" s="29" t="s">
        <v>27</v>
      </c>
      <c r="G32" s="18" t="s">
        <v>26</v>
      </c>
      <c r="H32" s="13" t="s">
        <v>128</v>
      </c>
      <c r="I32" s="16" t="s">
        <v>25</v>
      </c>
      <c r="J32" s="16" t="s">
        <v>11</v>
      </c>
      <c r="K32" s="22" t="s">
        <v>24</v>
      </c>
      <c r="L32" s="15" t="s">
        <v>0</v>
      </c>
      <c r="M32" s="39" t="s">
        <v>366</v>
      </c>
      <c r="N32" s="23" t="str">
        <f t="shared" si="0"/>
        <v>Link</v>
      </c>
      <c r="O32" s="24" t="str">
        <f>HYPERLINK(T32,"Link")</f>
        <v>Link</v>
      </c>
      <c r="P32" s="25"/>
      <c r="Q32" s="25"/>
      <c r="R32" s="26"/>
      <c r="S32" s="10" t="s">
        <v>292</v>
      </c>
      <c r="T32" s="10" t="s">
        <v>293</v>
      </c>
      <c r="U32" s="10"/>
      <c r="V32" s="10"/>
      <c r="W32" s="10"/>
    </row>
    <row r="33" spans="1:23" ht="48.6" x14ac:dyDescent="0.3">
      <c r="A33" s="26">
        <v>215520</v>
      </c>
      <c r="B33" s="13" t="s">
        <v>232</v>
      </c>
      <c r="C33" s="16" t="s">
        <v>23</v>
      </c>
      <c r="D33" s="12" t="s">
        <v>22</v>
      </c>
      <c r="E33" s="15">
        <v>1982</v>
      </c>
      <c r="F33" s="28" t="s">
        <v>21</v>
      </c>
      <c r="G33" s="15" t="s">
        <v>20</v>
      </c>
      <c r="H33" s="13" t="s">
        <v>19</v>
      </c>
      <c r="I33" s="16" t="s">
        <v>1</v>
      </c>
      <c r="J33" s="16" t="s">
        <v>11</v>
      </c>
      <c r="K33" s="22">
        <v>133200</v>
      </c>
      <c r="L33" s="15" t="s">
        <v>0</v>
      </c>
      <c r="M33" s="39" t="s">
        <v>367</v>
      </c>
      <c r="N33" s="23" t="str">
        <f t="shared" si="0"/>
        <v>Link</v>
      </c>
      <c r="O33" s="24"/>
      <c r="P33" s="25"/>
      <c r="Q33" s="25"/>
      <c r="R33" s="26"/>
      <c r="S33" s="10" t="s">
        <v>294</v>
      </c>
      <c r="T33" s="10"/>
      <c r="U33" s="10"/>
      <c r="V33" s="10"/>
      <c r="W33" s="10"/>
    </row>
    <row r="34" spans="1:23" ht="48.6" x14ac:dyDescent="0.3">
      <c r="A34" s="26">
        <v>170860</v>
      </c>
      <c r="B34" s="13" t="s">
        <v>162</v>
      </c>
      <c r="C34" s="16" t="s">
        <v>238</v>
      </c>
      <c r="D34" s="13" t="s">
        <v>84</v>
      </c>
      <c r="E34" s="15">
        <v>1979</v>
      </c>
      <c r="F34" s="29" t="s">
        <v>83</v>
      </c>
      <c r="G34" s="18" t="s">
        <v>82</v>
      </c>
      <c r="H34" s="13" t="s">
        <v>206</v>
      </c>
      <c r="I34" s="16" t="s">
        <v>72</v>
      </c>
      <c r="J34" s="16" t="s">
        <v>11</v>
      </c>
      <c r="K34" s="22">
        <v>139000</v>
      </c>
      <c r="L34" s="15" t="s">
        <v>0</v>
      </c>
      <c r="M34" s="39" t="s">
        <v>368</v>
      </c>
      <c r="N34" s="23" t="str">
        <f t="shared" si="0"/>
        <v>Link</v>
      </c>
      <c r="O34" s="24"/>
      <c r="P34" s="25"/>
      <c r="Q34" s="25"/>
      <c r="R34" s="26"/>
      <c r="S34" s="10" t="s">
        <v>295</v>
      </c>
      <c r="T34" s="10"/>
      <c r="U34" s="10"/>
      <c r="V34" s="10"/>
      <c r="W34" s="10"/>
    </row>
    <row r="35" spans="1:23" ht="48.6" x14ac:dyDescent="0.3">
      <c r="A35" s="26">
        <v>170895</v>
      </c>
      <c r="B35" s="13" t="s">
        <v>163</v>
      </c>
      <c r="C35" s="16" t="s">
        <v>81</v>
      </c>
      <c r="D35" s="13" t="s">
        <v>80</v>
      </c>
      <c r="E35" s="15">
        <v>1979</v>
      </c>
      <c r="F35" s="29" t="s">
        <v>79</v>
      </c>
      <c r="G35" s="18" t="s">
        <v>78</v>
      </c>
      <c r="H35" s="13" t="s">
        <v>206</v>
      </c>
      <c r="I35" s="16" t="s">
        <v>72</v>
      </c>
      <c r="J35" s="16" t="s">
        <v>11</v>
      </c>
      <c r="K35" s="22">
        <v>139000</v>
      </c>
      <c r="L35" s="15" t="s">
        <v>0</v>
      </c>
      <c r="M35" s="39" t="s">
        <v>369</v>
      </c>
      <c r="N35" s="23" t="str">
        <f t="shared" si="0"/>
        <v>Link</v>
      </c>
      <c r="O35" s="24"/>
      <c r="P35" s="25"/>
      <c r="Q35" s="25"/>
      <c r="R35" s="26"/>
      <c r="S35" s="10" t="s">
        <v>296</v>
      </c>
      <c r="T35" s="10"/>
      <c r="U35" s="10"/>
      <c r="V35" s="10"/>
      <c r="W35" s="10"/>
    </row>
    <row r="36" spans="1:23" ht="97.2" x14ac:dyDescent="0.3">
      <c r="A36" s="26">
        <v>534579</v>
      </c>
      <c r="B36" s="13" t="s">
        <v>177</v>
      </c>
      <c r="C36" s="16" t="s">
        <v>18</v>
      </c>
      <c r="D36" s="13" t="s">
        <v>17</v>
      </c>
      <c r="E36" s="15">
        <v>2001</v>
      </c>
      <c r="F36" s="29" t="s">
        <v>199</v>
      </c>
      <c r="G36" s="18" t="s">
        <v>16</v>
      </c>
      <c r="H36" s="13" t="s">
        <v>214</v>
      </c>
      <c r="I36" s="16" t="s">
        <v>219</v>
      </c>
      <c r="J36" s="16" t="s">
        <v>11</v>
      </c>
      <c r="K36" s="22" t="s">
        <v>316</v>
      </c>
      <c r="L36" s="15" t="s">
        <v>15</v>
      </c>
      <c r="M36" s="39" t="s">
        <v>370</v>
      </c>
      <c r="N36" s="23" t="str">
        <f t="shared" si="0"/>
        <v>Link</v>
      </c>
      <c r="O36" s="24"/>
      <c r="P36" s="25"/>
      <c r="Q36" s="25"/>
      <c r="R36" s="26"/>
      <c r="S36" s="10" t="s">
        <v>297</v>
      </c>
      <c r="T36" s="10"/>
      <c r="U36" s="10"/>
      <c r="V36" s="10"/>
      <c r="W36" s="10"/>
    </row>
    <row r="37" spans="1:23" ht="162" x14ac:dyDescent="0.3">
      <c r="A37" s="26">
        <v>190314</v>
      </c>
      <c r="B37" s="13" t="s">
        <v>164</v>
      </c>
      <c r="C37" s="16" t="s">
        <v>75</v>
      </c>
      <c r="D37" s="13" t="s">
        <v>335</v>
      </c>
      <c r="E37" s="15">
        <v>1986</v>
      </c>
      <c r="F37" s="29" t="s">
        <v>77</v>
      </c>
      <c r="G37" s="18" t="s">
        <v>76</v>
      </c>
      <c r="H37" s="13" t="s">
        <v>207</v>
      </c>
      <c r="I37" s="16" t="s">
        <v>65</v>
      </c>
      <c r="J37" s="16" t="s">
        <v>11</v>
      </c>
      <c r="K37" s="22" t="s">
        <v>64</v>
      </c>
      <c r="L37" s="15" t="s">
        <v>0</v>
      </c>
      <c r="M37" s="39" t="s">
        <v>371</v>
      </c>
      <c r="N37" s="23" t="str">
        <f t="shared" si="0"/>
        <v>Link</v>
      </c>
      <c r="O37" s="24" t="str">
        <f>HYPERLINK(T37,"Link")</f>
        <v>Link</v>
      </c>
      <c r="P37" s="25"/>
      <c r="Q37" s="25"/>
      <c r="R37" s="26"/>
      <c r="S37" s="10" t="s">
        <v>317</v>
      </c>
      <c r="T37" s="10" t="s">
        <v>298</v>
      </c>
      <c r="U37" s="10"/>
      <c r="V37" s="10"/>
      <c r="W37" s="10"/>
    </row>
    <row r="38" spans="1:23" ht="48.6" x14ac:dyDescent="0.3">
      <c r="A38" s="26">
        <v>190543</v>
      </c>
      <c r="B38" s="13" t="s">
        <v>165</v>
      </c>
      <c r="C38" s="16" t="s">
        <v>75</v>
      </c>
      <c r="D38" s="13" t="s">
        <v>186</v>
      </c>
      <c r="E38" s="15">
        <v>1989</v>
      </c>
      <c r="F38" s="29" t="s">
        <v>74</v>
      </c>
      <c r="G38" s="18" t="s">
        <v>73</v>
      </c>
      <c r="H38" s="13" t="s">
        <v>206</v>
      </c>
      <c r="I38" s="16" t="s">
        <v>72</v>
      </c>
      <c r="J38" s="16" t="s">
        <v>11</v>
      </c>
      <c r="K38" s="22">
        <v>139000</v>
      </c>
      <c r="L38" s="15" t="s">
        <v>0</v>
      </c>
      <c r="M38" s="39" t="s">
        <v>372</v>
      </c>
      <c r="N38" s="23" t="str">
        <f t="shared" si="0"/>
        <v>Link</v>
      </c>
      <c r="O38" s="24"/>
      <c r="P38" s="25"/>
      <c r="Q38" s="25"/>
      <c r="R38" s="26"/>
      <c r="S38" s="10" t="s">
        <v>318</v>
      </c>
      <c r="T38" s="10"/>
      <c r="U38" s="10"/>
      <c r="V38" s="10"/>
      <c r="W38" s="10"/>
    </row>
    <row r="39" spans="1:23" ht="48.6" x14ac:dyDescent="0.3">
      <c r="A39" s="26">
        <v>607525</v>
      </c>
      <c r="B39" s="13" t="s">
        <v>178</v>
      </c>
      <c r="C39" s="16" t="s">
        <v>14</v>
      </c>
      <c r="D39" s="14" t="s">
        <v>223</v>
      </c>
      <c r="E39" s="15">
        <v>2018</v>
      </c>
      <c r="F39" s="29" t="s">
        <v>13</v>
      </c>
      <c r="G39" s="18" t="s">
        <v>12</v>
      </c>
      <c r="H39" s="13" t="s">
        <v>55</v>
      </c>
      <c r="I39" s="16" t="s">
        <v>321</v>
      </c>
      <c r="J39" s="16" t="s">
        <v>11</v>
      </c>
      <c r="K39" s="22">
        <v>209900</v>
      </c>
      <c r="L39" s="15" t="s">
        <v>0</v>
      </c>
      <c r="M39" s="39" t="s">
        <v>373</v>
      </c>
      <c r="N39" s="23" t="str">
        <f t="shared" si="0"/>
        <v>Link</v>
      </c>
      <c r="O39" s="24"/>
      <c r="P39" s="25"/>
      <c r="Q39" s="25"/>
      <c r="R39" s="26"/>
      <c r="S39" s="10" t="s">
        <v>299</v>
      </c>
      <c r="T39" s="10"/>
      <c r="U39" s="10"/>
      <c r="V39" s="10"/>
      <c r="W39" s="10"/>
    </row>
    <row r="40" spans="1:23" ht="97.2" x14ac:dyDescent="0.3">
      <c r="A40" s="26">
        <v>216003</v>
      </c>
      <c r="B40" s="13" t="s">
        <v>179</v>
      </c>
      <c r="C40" s="16" t="s">
        <v>10</v>
      </c>
      <c r="D40" s="12" t="s">
        <v>194</v>
      </c>
      <c r="E40" s="15">
        <v>1993</v>
      </c>
      <c r="F40" s="28" t="s">
        <v>9</v>
      </c>
      <c r="G40" s="15" t="s">
        <v>8</v>
      </c>
      <c r="H40" s="13" t="s">
        <v>215</v>
      </c>
      <c r="I40" s="16" t="s">
        <v>7</v>
      </c>
      <c r="J40" s="16" t="s">
        <v>220</v>
      </c>
      <c r="K40" s="16" t="s">
        <v>6</v>
      </c>
      <c r="L40" s="15" t="s">
        <v>0</v>
      </c>
      <c r="M40" s="39" t="s">
        <v>374</v>
      </c>
      <c r="N40" s="23" t="str">
        <f t="shared" si="0"/>
        <v>Link</v>
      </c>
      <c r="O40" s="24" t="str">
        <f>HYPERLINK(T40,"Link")</f>
        <v>Link</v>
      </c>
      <c r="P40" s="25"/>
      <c r="Q40" s="25"/>
      <c r="R40" s="26"/>
      <c r="S40" s="10" t="s">
        <v>300</v>
      </c>
      <c r="T40" s="10" t="s">
        <v>301</v>
      </c>
      <c r="U40" s="10"/>
      <c r="V40" s="10"/>
      <c r="W40" s="10"/>
    </row>
    <row r="41" spans="1:23" ht="162" x14ac:dyDescent="0.3">
      <c r="A41" s="26">
        <v>170836</v>
      </c>
      <c r="B41" s="13" t="s">
        <v>166</v>
      </c>
      <c r="C41" s="16" t="s">
        <v>10</v>
      </c>
      <c r="D41" s="13" t="s">
        <v>71</v>
      </c>
      <c r="E41" s="15">
        <v>1984</v>
      </c>
      <c r="F41" s="29" t="s">
        <v>70</v>
      </c>
      <c r="G41" s="18" t="s">
        <v>69</v>
      </c>
      <c r="H41" s="13" t="s">
        <v>207</v>
      </c>
      <c r="I41" s="16" t="s">
        <v>65</v>
      </c>
      <c r="J41" s="16" t="s">
        <v>11</v>
      </c>
      <c r="K41" s="22" t="s">
        <v>64</v>
      </c>
      <c r="L41" s="15" t="s">
        <v>0</v>
      </c>
      <c r="M41" s="39" t="s">
        <v>375</v>
      </c>
      <c r="N41" s="23" t="str">
        <f t="shared" si="0"/>
        <v>Link</v>
      </c>
      <c r="O41" s="24"/>
      <c r="P41" s="25"/>
      <c r="Q41" s="25"/>
      <c r="R41" s="26"/>
      <c r="S41" s="10" t="s">
        <v>302</v>
      </c>
      <c r="T41" s="10"/>
      <c r="U41" s="10"/>
      <c r="V41" s="10"/>
      <c r="W41" s="10"/>
    </row>
    <row r="42" spans="1:23" ht="162" x14ac:dyDescent="0.3">
      <c r="A42" s="26">
        <v>170992</v>
      </c>
      <c r="B42" s="13" t="s">
        <v>167</v>
      </c>
      <c r="C42" s="16" t="s">
        <v>10</v>
      </c>
      <c r="D42" s="13" t="s">
        <v>68</v>
      </c>
      <c r="E42" s="15">
        <v>1992</v>
      </c>
      <c r="F42" s="29" t="s">
        <v>67</v>
      </c>
      <c r="G42" s="18" t="s">
        <v>66</v>
      </c>
      <c r="H42" s="13" t="s">
        <v>207</v>
      </c>
      <c r="I42" s="16" t="s">
        <v>65</v>
      </c>
      <c r="J42" s="16" t="s">
        <v>11</v>
      </c>
      <c r="K42" s="22" t="s">
        <v>64</v>
      </c>
      <c r="L42" s="15" t="s">
        <v>0</v>
      </c>
      <c r="M42" s="39" t="s">
        <v>376</v>
      </c>
      <c r="N42" s="23" t="str">
        <f t="shared" si="0"/>
        <v>Link</v>
      </c>
      <c r="O42" s="24"/>
      <c r="P42" s="25"/>
      <c r="Q42" s="25"/>
      <c r="R42" s="26"/>
      <c r="S42" s="10" t="s">
        <v>303</v>
      </c>
      <c r="T42" s="10"/>
      <c r="U42" s="10"/>
      <c r="V42" s="10"/>
      <c r="W42" s="10"/>
    </row>
    <row r="43" spans="1:23" ht="81" x14ac:dyDescent="0.3">
      <c r="A43" s="26">
        <v>325147</v>
      </c>
      <c r="B43" s="13" t="s">
        <v>180</v>
      </c>
      <c r="C43" s="16" t="s">
        <v>5</v>
      </c>
      <c r="D43" s="14" t="s">
        <v>231</v>
      </c>
      <c r="E43" s="15">
        <v>1985</v>
      </c>
      <c r="F43" s="29" t="s">
        <v>4</v>
      </c>
      <c r="G43" s="18" t="s">
        <v>3</v>
      </c>
      <c r="H43" s="13" t="s">
        <v>2</v>
      </c>
      <c r="I43" s="16" t="s">
        <v>1</v>
      </c>
      <c r="J43" s="16" t="s">
        <v>220</v>
      </c>
      <c r="K43" s="22">
        <v>265420</v>
      </c>
      <c r="L43" s="15" t="s">
        <v>0</v>
      </c>
      <c r="M43" s="39" t="s">
        <v>377</v>
      </c>
      <c r="N43" s="23" t="str">
        <f t="shared" si="0"/>
        <v>Link</v>
      </c>
      <c r="O43" s="24" t="str">
        <f>HYPERLINK(T43,"Link")</f>
        <v>Link</v>
      </c>
      <c r="P43" s="24" t="str">
        <f t="shared" ref="P43" si="6">HYPERLINK(U43,"Link")</f>
        <v>Link</v>
      </c>
      <c r="Q43" s="25"/>
      <c r="R43" s="26"/>
      <c r="S43" s="10" t="s">
        <v>304</v>
      </c>
      <c r="T43" s="10" t="s">
        <v>305</v>
      </c>
      <c r="U43" s="10" t="s">
        <v>313</v>
      </c>
      <c r="V43" s="10"/>
      <c r="W43" s="10"/>
    </row>
    <row r="44" spans="1:23" ht="110.4" customHeight="1" x14ac:dyDescent="0.3">
      <c r="A44" s="41" t="s">
        <v>338</v>
      </c>
      <c r="B44" s="41"/>
      <c r="C44" s="41"/>
      <c r="D44" s="41"/>
      <c r="E44" s="41"/>
      <c r="F44" s="41"/>
      <c r="G44" s="41"/>
      <c r="H44" s="41"/>
      <c r="I44" s="41"/>
      <c r="J44" s="41"/>
      <c r="K44" s="41"/>
      <c r="L44" s="41"/>
      <c r="M44" s="41"/>
      <c r="N44" s="41"/>
      <c r="O44" s="41"/>
      <c r="P44" s="41"/>
      <c r="Q44" s="41"/>
      <c r="R44" s="41"/>
      <c r="S44" s="8"/>
      <c r="T44" s="8"/>
      <c r="U44" s="8"/>
      <c r="V44" s="8"/>
      <c r="W44" s="8"/>
    </row>
  </sheetData>
  <sheetProtection algorithmName="SHA-512" hashValue="kZXV1/gRRNJSSLDYPlsB/n2q04gg10fkDr4GfadYCtWPvnPOrxF8S8SINggfbUJsFZ5cpUTmlahB73MSLF/tzA==" saltValue="FYoomDSjcj1fW9+VcL7SqA==" spinCount="100000" sheet="1" objects="1" scenarios="1" sort="0" autoFilter="0"/>
  <customSheetViews>
    <customSheetView guid="{CD2320AB-344F-4B61-94E0-AA5E85B805BB}" scale="70" showPageBreaks="1" showAutoFilter="1">
      <pane xSplit="4" ySplit="2" topLeftCell="P3" activePane="bottomRight" state="frozen"/>
      <selection pane="bottomRight" activeCell="Q31" sqref="Q31"/>
      <pageMargins left="0.7" right="0.7" top="0.75" bottom="0.75" header="0.3" footer="0.3"/>
      <pageSetup paperSize="8" orientation="portrait" horizontalDpi="1200" verticalDpi="1200" r:id="rId1"/>
      <autoFilter ref="A3:U43" xr:uid="{6B62F0E4-73DC-422D-8276-158B74D1C852}">
        <filterColumn colId="15" showButton="0"/>
        <filterColumn colId="16" showButton="0"/>
        <filterColumn colId="17" showButton="0"/>
        <filterColumn colId="18" showButton="0"/>
        <filterColumn colId="19" showButton="0"/>
      </autoFilter>
    </customSheetView>
    <customSheetView guid="{96CA0630-397B-4E5B-A7AF-72F1405BC53B}" scale="70" showAutoFilter="1">
      <pane xSplit="4" ySplit="1" topLeftCell="E2" activePane="bottomRight" state="frozen"/>
      <selection pane="bottomRight" activeCell="F3" sqref="F3"/>
      <pageMargins left="0.7" right="0.7" top="0.75" bottom="0.75" header="0.3" footer="0.3"/>
      <pageSetup paperSize="8" orientation="portrait" horizontalDpi="1200" verticalDpi="1200" r:id="rId2"/>
      <autoFilter ref="B3:N43" xr:uid="{1CC0BA87-3C54-4F45-887C-93B9E500217B}"/>
    </customSheetView>
    <customSheetView guid="{E341AA84-4F61-4BC7-800D-C0DDFC75D024}" scale="90" showAutoFilter="1">
      <pane xSplit="4" ySplit="2" topLeftCell="E3" activePane="bottomRight" state="frozen"/>
      <selection pane="bottomRight" activeCell="D23" sqref="D23"/>
      <pageMargins left="0.7" right="0.7" top="0.75" bottom="0.75" header="0.3" footer="0.3"/>
      <pageSetup paperSize="8" orientation="portrait" horizontalDpi="1200" verticalDpi="1200" r:id="rId3"/>
      <autoFilter ref="A3:U43" xr:uid="{7D9C76EE-F207-4E1E-9D64-5651FA2267DF}">
        <filterColumn colId="15" showButton="0"/>
        <filterColumn colId="16" showButton="0"/>
        <filterColumn colId="17" showButton="0"/>
        <filterColumn colId="18" showButton="0"/>
        <filterColumn colId="19" showButton="0"/>
      </autoFilter>
    </customSheetView>
  </customSheetViews>
  <mergeCells count="6">
    <mergeCell ref="A1:R1"/>
    <mergeCell ref="A44:R44"/>
    <mergeCell ref="A2:G2"/>
    <mergeCell ref="H2:J2"/>
    <mergeCell ref="K2:L2"/>
    <mergeCell ref="N2:R2"/>
  </mergeCells>
  <phoneticPr fontId="1" type="noConversion"/>
  <conditionalFormatting sqref="B3">
    <cfRule type="duplicateValues" dxfId="27" priority="4"/>
  </conditionalFormatting>
  <conditionalFormatting sqref="C3">
    <cfRule type="duplicateValues" dxfId="26" priority="3"/>
  </conditionalFormatting>
  <hyperlinks>
    <hyperlink ref="P6" r:id="rId4" display="學校資料(3)" xr:uid="{23D7C960-59E1-498D-BD0B-764475B6EAB2}"/>
    <hyperlink ref="P36" r:id="rId5" display="School Info(3)" xr:uid="{43F368D6-5F67-4BC6-BC23-D2459434CC57}"/>
    <hyperlink ref="Q36" r:id="rId6" display="School Info(4)" xr:uid="{A841F161-ED8A-4250-ABF5-A5E3C7861EC3}"/>
    <hyperlink ref="R36" r:id="rId7" display="School Info(5)" xr:uid="{1127C550-C317-47A1-A6E4-92649E0875F1}"/>
    <hyperlink ref="P37" r:id="rId8" display="School Info(3)" xr:uid="{06BDCBA9-D0C5-4A25-9BC1-82B39574DABD}"/>
    <hyperlink ref="Q37" r:id="rId9" display="School Info(4)" xr:uid="{BD2C9ECE-37F4-4A13-A85B-D77268C429D5}"/>
    <hyperlink ref="R37" r:id="rId10" display="School Info(5)" xr:uid="{1B868B5F-7120-457E-A169-D34471CF2D1D}"/>
    <hyperlink ref="M6" r:id="rId11" xr:uid="{1B473CD9-0BDF-4901-84D5-ACB6E1555FA4}"/>
    <hyperlink ref="M5" r:id="rId12" xr:uid="{B9F919D0-1B93-42E3-B89A-A1BDECBC85A8}"/>
    <hyperlink ref="M4" r:id="rId13" xr:uid="{1F25BF6F-8AFC-4904-89A1-AB355FFCF49C}"/>
    <hyperlink ref="M7" r:id="rId14" xr:uid="{17D326A6-0F81-4A11-B171-7AE46A1C800B}"/>
    <hyperlink ref="M8" r:id="rId15" xr:uid="{C6EBA681-2266-461B-ABEA-009B9067998A}"/>
    <hyperlink ref="M9" r:id="rId16" xr:uid="{6B046FBD-E15F-4251-90A8-793A3161A065}"/>
    <hyperlink ref="M10" r:id="rId17" xr:uid="{B31F9C4E-CB9D-4FF2-B511-AA0E3A031D65}"/>
    <hyperlink ref="M11" r:id="rId18" xr:uid="{97AAFE1B-7B08-41C1-9F9E-FE1723D495B3}"/>
    <hyperlink ref="M12" r:id="rId19" xr:uid="{9E3F5E29-5415-4ACA-90A5-DCF7E77AAA6A}"/>
    <hyperlink ref="M13" r:id="rId20" xr:uid="{95735218-7F50-4AF6-A5F5-34A715F6ED98}"/>
    <hyperlink ref="M14" r:id="rId21" xr:uid="{0821A19F-519F-43B6-83DE-3DECED955D70}"/>
    <hyperlink ref="M15" r:id="rId22" xr:uid="{4695A29D-2E79-43E8-89E0-ED67C74F712C}"/>
    <hyperlink ref="M16" r:id="rId23" xr:uid="{E7A02276-1C43-4C9A-B113-2CB28FFA43FC}"/>
    <hyperlink ref="M17" r:id="rId24" xr:uid="{3312F4E3-AFD4-4C82-A133-0AF2486A838C}"/>
    <hyperlink ref="M18" r:id="rId25" xr:uid="{A21E6C6E-DB34-4C93-BC33-2ABFD4461F46}"/>
    <hyperlink ref="M19" r:id="rId26" xr:uid="{6081677B-16DE-4864-A11C-45F1C172D885}"/>
    <hyperlink ref="M20" r:id="rId27" xr:uid="{D50CF4B0-AB12-406A-852B-0D06D3BB9B0F}"/>
    <hyperlink ref="M21" r:id="rId28" xr:uid="{1067EAEA-DD12-40AC-A667-294D0118F81F}"/>
    <hyperlink ref="M22" r:id="rId29" xr:uid="{700793A7-60AD-4914-8A1D-7CB02727CFFF}"/>
    <hyperlink ref="M23" r:id="rId30" xr:uid="{DAD9AF42-BA33-4E72-A7FF-D90EEA907F16}"/>
    <hyperlink ref="M24" r:id="rId31" xr:uid="{8909CEE5-B442-41A2-A902-B25B380D1F8C}"/>
    <hyperlink ref="M25" r:id="rId32" xr:uid="{E08CDBA3-7AC2-42CA-B8C8-3A7548ADEFB5}"/>
    <hyperlink ref="M27" r:id="rId33" xr:uid="{FCA8AF7F-2CAA-4C8C-A221-DF6408189BFD}"/>
    <hyperlink ref="M28" r:id="rId34" xr:uid="{57C572A1-5823-44A4-BC57-FB9CFA6CE962}"/>
    <hyperlink ref="M29" r:id="rId35" xr:uid="{9BA7394C-1BC8-43F9-9939-97A644B879D3}"/>
    <hyperlink ref="M30" r:id="rId36" xr:uid="{6049946B-D59A-4D88-9672-677B577B7195}"/>
    <hyperlink ref="M31" r:id="rId37" xr:uid="{7E1C6256-C6D2-4FC4-87FF-F9CA0A18ECCA}"/>
    <hyperlink ref="M32" r:id="rId38" xr:uid="{4FCA5D43-EEFC-49AA-8081-D87615C95762}"/>
    <hyperlink ref="M33" r:id="rId39" xr:uid="{45A83AA3-3ACE-462F-ADBD-35251EA44579}"/>
    <hyperlink ref="M34" r:id="rId40" xr:uid="{1CF86309-9135-4150-AB61-7ADAFF81AE31}"/>
    <hyperlink ref="M35" r:id="rId41" xr:uid="{3395DFE9-BF0A-455B-8DDA-06E9868A4044}"/>
    <hyperlink ref="M36" r:id="rId42" xr:uid="{F2B591BB-F8BB-450B-9D50-37009BE40128}"/>
    <hyperlink ref="M37" r:id="rId43" xr:uid="{6F2A6261-D05E-4DB8-8757-D45A0A048E9D}"/>
    <hyperlink ref="M38" r:id="rId44" xr:uid="{A285E25E-3CD9-4325-B3F8-0EA0106FA0BD}"/>
    <hyperlink ref="M39" r:id="rId45" xr:uid="{B97797A2-CB6A-49BC-B90E-3687C17B5BB7}"/>
    <hyperlink ref="M40" r:id="rId46" xr:uid="{35634B75-C77F-45A0-BB7E-7A4AE0037439}"/>
    <hyperlink ref="M41" r:id="rId47" xr:uid="{10BA8FE4-72DB-4295-8E92-BFF7318E84EC}"/>
    <hyperlink ref="M42" r:id="rId48" xr:uid="{C82008AD-EA07-4FB2-89CE-110DA05F3873}"/>
    <hyperlink ref="M43" r:id="rId49" xr:uid="{F46F6719-458F-4003-9E25-B26D61B20CC2}"/>
  </hyperlinks>
  <pageMargins left="0.25" right="0.25" top="0.75" bottom="0.75" header="0.3" footer="0.3"/>
  <pageSetup paperSize="8" scale="52" orientation="landscape" horizontalDpi="1200" verticalDpi="1200" r:id="rId50"/>
  <headerFooter>
    <oddFooter>&amp;C&amp;P</oddFooter>
  </headerFooter>
  <tableParts count="1">
    <tablePart r:id="rId5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International Schools</vt:lpstr>
      <vt:lpstr>'International Schools'!Print_Titles</vt:lpstr>
    </vt:vector>
  </TitlesOfParts>
  <Company>Education Bureau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Yun-pui</dc:creator>
  <cp:lastModifiedBy>SGED</cp:lastModifiedBy>
  <cp:lastPrinted>2026-07-27T06:39:38Z</cp:lastPrinted>
  <dcterms:created xsi:type="dcterms:W3CDTF">2026-07-20T07:30:04Z</dcterms:created>
  <dcterms:modified xsi:type="dcterms:W3CDTF">2026-07-29T08:43:52Z</dcterms:modified>
</cp:coreProperties>
</file>